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CESOS\Nextcloud\PROCESOS INSUL\Seguimiento PROCESOS  CJC DAHM\Procesos Documentados\Mapeo de Logistica\capacitación de rentabilidad de envíos\"/>
    </mc:Choice>
  </mc:AlternateContent>
  <xr:revisionPtr revIDLastSave="0" documentId="13_ncr:1_{3EC72696-F70C-4706-8E90-FCD58DACB97A}" xr6:coauthVersionLast="47" xr6:coauthVersionMax="47" xr10:uidLastSave="{00000000-0000-0000-0000-000000000000}"/>
  <bookViews>
    <workbookView xWindow="-108" yWindow="-108" windowWidth="23256" windowHeight="12456" activeTab="2" xr2:uid="{3048F272-71BE-4A29-B340-727D218C1DF1}"/>
  </bookViews>
  <sheets>
    <sheet name="CONSIDERACIONES IMPORTANTES" sheetId="7" r:id="rId1"/>
    <sheet name="12 obs" sheetId="2" state="hidden" r:id="rId2"/>
    <sheet name="12" sheetId="8" r:id="rId3"/>
    <sheet name="24" sheetId="9" r:id="rId4"/>
    <sheet name="48" sheetId="10" r:id="rId5"/>
    <sheet name="96" sheetId="11" r:id="rId6"/>
    <sheet name="INSTRUCCIONES" sheetId="3" state="hidden" r:id="rId7"/>
  </sheets>
  <externalReferences>
    <externalReference r:id="rId8"/>
  </externalReferences>
  <definedNames>
    <definedName name="_xlnm._FilterDatabase" localSheetId="2" hidden="1">'12'!#REF!</definedName>
    <definedName name="_xlnm._FilterDatabase" localSheetId="1" hidden="1">'12 obs'!#REF!</definedName>
    <definedName name="_xlnm._FilterDatabase" localSheetId="3" hidden="1">'24'!#REF!</definedName>
    <definedName name="_xlnm._FilterDatabase" localSheetId="4" hidden="1">'48'!#REF!</definedName>
    <definedName name="_xlnm._FilterDatabase" localSheetId="5" hidden="1">'96'!#REF!</definedName>
    <definedName name="costomateriales" localSheetId="2">'12'!$L$18</definedName>
    <definedName name="costomateriales" localSheetId="1">'12 obs'!$P$18</definedName>
    <definedName name="costomateriales" localSheetId="3">'24'!$L$30</definedName>
    <definedName name="costomateriales" localSheetId="4">'48'!$L$54</definedName>
    <definedName name="costomateriales" localSheetId="5">'96'!$L$102</definedName>
    <definedName name="costomateriales">'[1]2356 y 2367'!$N$23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4" i="10" l="1"/>
  <c r="L100" i="11"/>
  <c r="L101" i="11"/>
  <c r="L90" i="11"/>
  <c r="L91" i="11"/>
  <c r="L92" i="11"/>
  <c r="L93" i="11"/>
  <c r="L94" i="11"/>
  <c r="L102" i="11" s="1"/>
  <c r="L95" i="11"/>
  <c r="L96" i="11"/>
  <c r="L97" i="11"/>
  <c r="L98" i="11"/>
  <c r="L99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53" i="10"/>
  <c r="L44" i="10"/>
  <c r="L45" i="10"/>
  <c r="L46" i="10"/>
  <c r="L47" i="10"/>
  <c r="L48" i="10"/>
  <c r="L49" i="10"/>
  <c r="L50" i="10"/>
  <c r="L51" i="10"/>
  <c r="L52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18" i="9"/>
  <c r="L19" i="9"/>
  <c r="L20" i="9"/>
  <c r="L21" i="9"/>
  <c r="L22" i="9"/>
  <c r="L23" i="9"/>
  <c r="L24" i="9"/>
  <c r="L25" i="9"/>
  <c r="L26" i="9"/>
  <c r="L27" i="9"/>
  <c r="L28" i="9"/>
  <c r="L29" i="9"/>
  <c r="L17" i="11"/>
  <c r="L16" i="11"/>
  <c r="L15" i="11"/>
  <c r="L14" i="11"/>
  <c r="L13" i="11"/>
  <c r="L12" i="11"/>
  <c r="L11" i="11"/>
  <c r="L10" i="11"/>
  <c r="L9" i="11"/>
  <c r="L8" i="11"/>
  <c r="L7" i="11"/>
  <c r="L6" i="11"/>
  <c r="L17" i="10"/>
  <c r="L16" i="10"/>
  <c r="L15" i="10"/>
  <c r="L14" i="10"/>
  <c r="L13" i="10"/>
  <c r="L12" i="10"/>
  <c r="L11" i="10"/>
  <c r="L10" i="10"/>
  <c r="L9" i="10"/>
  <c r="L8" i="10"/>
  <c r="L7" i="10"/>
  <c r="L6" i="10"/>
  <c r="L17" i="9"/>
  <c r="L16" i="9"/>
  <c r="L15" i="9"/>
  <c r="L14" i="9"/>
  <c r="L13" i="9"/>
  <c r="L12" i="9"/>
  <c r="L11" i="9"/>
  <c r="L10" i="9"/>
  <c r="L9" i="9"/>
  <c r="L8" i="9"/>
  <c r="L7" i="9"/>
  <c r="L6" i="9"/>
  <c r="L12" i="8"/>
  <c r="L13" i="8"/>
  <c r="L14" i="8"/>
  <c r="L15" i="8"/>
  <c r="L16" i="8"/>
  <c r="L17" i="8"/>
  <c r="L6" i="8"/>
  <c r="L7" i="8"/>
  <c r="L8" i="8"/>
  <c r="L9" i="8"/>
  <c r="L10" i="8"/>
  <c r="L11" i="8"/>
  <c r="C7" i="2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Q6" i="2"/>
  <c r="L6" i="2"/>
  <c r="Q7" i="2"/>
  <c r="Q8" i="2"/>
  <c r="Q9" i="2"/>
  <c r="Q10" i="2"/>
  <c r="Q11" i="2"/>
  <c r="Q12" i="2"/>
  <c r="Q13" i="2"/>
  <c r="Q14" i="2"/>
  <c r="Q15" i="2"/>
  <c r="Q16" i="2"/>
  <c r="Q17" i="2"/>
  <c r="L7" i="2"/>
  <c r="P7" i="2" s="1"/>
  <c r="L8" i="2"/>
  <c r="P8" i="2" s="1"/>
  <c r="L9" i="2"/>
  <c r="P9" i="2" s="1"/>
  <c r="L10" i="2"/>
  <c r="P10" i="2" s="1"/>
  <c r="L11" i="2"/>
  <c r="P11" i="2" s="1"/>
  <c r="L12" i="2"/>
  <c r="P12" i="2" s="1"/>
  <c r="L13" i="2"/>
  <c r="P13" i="2" s="1"/>
  <c r="L14" i="2"/>
  <c r="P14" i="2" s="1"/>
  <c r="L15" i="2"/>
  <c r="P15" i="2" s="1"/>
  <c r="L16" i="2"/>
  <c r="P16" i="2" s="1"/>
  <c r="L17" i="2"/>
  <c r="P17" i="2"/>
  <c r="L30" i="9" l="1"/>
  <c r="L18" i="8"/>
  <c r="P6" i="2"/>
  <c r="F94" i="11" l="1"/>
  <c r="G94" i="11" s="1"/>
  <c r="I94" i="11" s="1"/>
  <c r="J94" i="11" s="1"/>
  <c r="F93" i="11"/>
  <c r="G93" i="11" s="1"/>
  <c r="I93" i="11" s="1"/>
  <c r="J93" i="11" s="1"/>
  <c r="F91" i="11"/>
  <c r="G91" i="11" s="1"/>
  <c r="I91" i="11" s="1"/>
  <c r="J91" i="11" s="1"/>
  <c r="F90" i="11"/>
  <c r="G90" i="11" s="1"/>
  <c r="I90" i="11" s="1"/>
  <c r="J90" i="11" s="1"/>
  <c r="F101" i="11"/>
  <c r="G101" i="11" s="1"/>
  <c r="I101" i="11" s="1"/>
  <c r="J101" i="11" s="1"/>
  <c r="F100" i="11"/>
  <c r="G100" i="11" s="1"/>
  <c r="I100" i="11" s="1"/>
  <c r="J100" i="11" s="1"/>
  <c r="F23" i="11"/>
  <c r="G23" i="11" s="1"/>
  <c r="I23" i="11" s="1"/>
  <c r="J23" i="11" s="1"/>
  <c r="F24" i="11"/>
  <c r="G24" i="11" s="1"/>
  <c r="I24" i="11" s="1"/>
  <c r="J24" i="11" s="1"/>
  <c r="F25" i="11"/>
  <c r="G25" i="11" s="1"/>
  <c r="I25" i="11" s="1"/>
  <c r="J25" i="11" s="1"/>
  <c r="F34" i="11"/>
  <c r="G34" i="11" s="1"/>
  <c r="I34" i="11" s="1"/>
  <c r="J34" i="11" s="1"/>
  <c r="F35" i="11"/>
  <c r="G35" i="11" s="1"/>
  <c r="I35" i="11" s="1"/>
  <c r="J35" i="11" s="1"/>
  <c r="F36" i="11"/>
  <c r="G36" i="11" s="1"/>
  <c r="I36" i="11" s="1"/>
  <c r="J36" i="11" s="1"/>
  <c r="F37" i="11"/>
  <c r="G37" i="11" s="1"/>
  <c r="I37" i="11" s="1"/>
  <c r="J37" i="11" s="1"/>
  <c r="F27" i="11"/>
  <c r="G27" i="11" s="1"/>
  <c r="I27" i="11" s="1"/>
  <c r="J27" i="11" s="1"/>
  <c r="F38" i="11"/>
  <c r="G38" i="11" s="1"/>
  <c r="I38" i="11" s="1"/>
  <c r="J38" i="11" s="1"/>
  <c r="F39" i="11"/>
  <c r="G39" i="11" s="1"/>
  <c r="I39" i="11" s="1"/>
  <c r="J39" i="11" s="1"/>
  <c r="F40" i="11"/>
  <c r="G40" i="11" s="1"/>
  <c r="I40" i="11" s="1"/>
  <c r="J40" i="11" s="1"/>
  <c r="F41" i="11"/>
  <c r="G41" i="11" s="1"/>
  <c r="I41" i="11" s="1"/>
  <c r="J41" i="11" s="1"/>
  <c r="F42" i="11"/>
  <c r="G42" i="11" s="1"/>
  <c r="I42" i="11" s="1"/>
  <c r="J42" i="11" s="1"/>
  <c r="F43" i="11"/>
  <c r="G43" i="11" s="1"/>
  <c r="I43" i="11" s="1"/>
  <c r="J43" i="11" s="1"/>
  <c r="F44" i="11"/>
  <c r="G44" i="11" s="1"/>
  <c r="I44" i="11" s="1"/>
  <c r="J44" i="11" s="1"/>
  <c r="F45" i="11"/>
  <c r="G45" i="11" s="1"/>
  <c r="I45" i="11" s="1"/>
  <c r="J45" i="11" s="1"/>
  <c r="F83" i="11"/>
  <c r="G83" i="11" s="1"/>
  <c r="I83" i="11" s="1"/>
  <c r="J83" i="11" s="1"/>
  <c r="F46" i="11"/>
  <c r="G46" i="11" s="1"/>
  <c r="I46" i="11" s="1"/>
  <c r="J46" i="11" s="1"/>
  <c r="F47" i="11"/>
  <c r="G47" i="11" s="1"/>
  <c r="I47" i="11" s="1"/>
  <c r="J47" i="11" s="1"/>
  <c r="F48" i="11"/>
  <c r="G48" i="11" s="1"/>
  <c r="I48" i="11" s="1"/>
  <c r="J48" i="11" s="1"/>
  <c r="F49" i="11"/>
  <c r="G49" i="11" s="1"/>
  <c r="I49" i="11" s="1"/>
  <c r="J49" i="11" s="1"/>
  <c r="F96" i="11"/>
  <c r="G96" i="11" s="1"/>
  <c r="I96" i="11" s="1"/>
  <c r="J96" i="11" s="1"/>
  <c r="F50" i="11"/>
  <c r="G50" i="11" s="1"/>
  <c r="I50" i="11" s="1"/>
  <c r="J50" i="11" s="1"/>
  <c r="F51" i="11"/>
  <c r="G51" i="11" s="1"/>
  <c r="I51" i="11" s="1"/>
  <c r="J51" i="11" s="1"/>
  <c r="F52" i="11"/>
  <c r="G52" i="11" s="1"/>
  <c r="I52" i="11" s="1"/>
  <c r="J52" i="11" s="1"/>
  <c r="F53" i="11"/>
  <c r="G53" i="11" s="1"/>
  <c r="I53" i="11" s="1"/>
  <c r="J53" i="11" s="1"/>
  <c r="F54" i="11"/>
  <c r="G54" i="11" s="1"/>
  <c r="I54" i="11" s="1"/>
  <c r="J54" i="11" s="1"/>
  <c r="F55" i="11"/>
  <c r="G55" i="11" s="1"/>
  <c r="I55" i="11" s="1"/>
  <c r="J55" i="11" s="1"/>
  <c r="F56" i="11"/>
  <c r="G56" i="11" s="1"/>
  <c r="I56" i="11" s="1"/>
  <c r="J56" i="11" s="1"/>
  <c r="F57" i="11"/>
  <c r="G57" i="11" s="1"/>
  <c r="I57" i="11" s="1"/>
  <c r="J57" i="11" s="1"/>
  <c r="F58" i="11"/>
  <c r="G58" i="11" s="1"/>
  <c r="I58" i="11" s="1"/>
  <c r="J58" i="11" s="1"/>
  <c r="F59" i="11"/>
  <c r="G59" i="11" s="1"/>
  <c r="I59" i="11" s="1"/>
  <c r="J59" i="11" s="1"/>
  <c r="F60" i="11"/>
  <c r="G60" i="11" s="1"/>
  <c r="I60" i="11" s="1"/>
  <c r="J60" i="11" s="1"/>
  <c r="F61" i="11"/>
  <c r="G61" i="11" s="1"/>
  <c r="I61" i="11" s="1"/>
  <c r="J61" i="11" s="1"/>
  <c r="F62" i="11"/>
  <c r="G62" i="11" s="1"/>
  <c r="I62" i="11" s="1"/>
  <c r="J62" i="11" s="1"/>
  <c r="F26" i="11"/>
  <c r="G26" i="11" s="1"/>
  <c r="I26" i="11" s="1"/>
  <c r="J26" i="11" s="1"/>
  <c r="F95" i="11"/>
  <c r="G95" i="11" s="1"/>
  <c r="I95" i="11" s="1"/>
  <c r="J95" i="11" s="1"/>
  <c r="F22" i="11"/>
  <c r="G22" i="11" s="1"/>
  <c r="I22" i="11" s="1"/>
  <c r="J22" i="11" s="1"/>
  <c r="F63" i="11"/>
  <c r="G63" i="11" s="1"/>
  <c r="I63" i="11" s="1"/>
  <c r="J63" i="11" s="1"/>
  <c r="F64" i="11"/>
  <c r="G64" i="11" s="1"/>
  <c r="I64" i="11" s="1"/>
  <c r="J64" i="11" s="1"/>
  <c r="F73" i="11"/>
  <c r="G73" i="11" s="1"/>
  <c r="I73" i="11" s="1"/>
  <c r="J73" i="11" s="1"/>
  <c r="F74" i="11"/>
  <c r="G74" i="11" s="1"/>
  <c r="I74" i="11" s="1"/>
  <c r="J74" i="11" s="1"/>
  <c r="F75" i="11"/>
  <c r="G75" i="11" s="1"/>
  <c r="I75" i="11" s="1"/>
  <c r="J75" i="11" s="1"/>
  <c r="F76" i="11"/>
  <c r="G76" i="11" s="1"/>
  <c r="I76" i="11" s="1"/>
  <c r="J76" i="11" s="1"/>
  <c r="F77" i="11"/>
  <c r="G77" i="11" s="1"/>
  <c r="I77" i="11" s="1"/>
  <c r="J77" i="11" s="1"/>
  <c r="F78" i="11"/>
  <c r="G78" i="11" s="1"/>
  <c r="I78" i="11" s="1"/>
  <c r="J78" i="11" s="1"/>
  <c r="F79" i="11"/>
  <c r="G79" i="11" s="1"/>
  <c r="I79" i="11" s="1"/>
  <c r="J79" i="11" s="1"/>
  <c r="F80" i="11"/>
  <c r="G80" i="11" s="1"/>
  <c r="I80" i="11" s="1"/>
  <c r="J80" i="11" s="1"/>
  <c r="F81" i="11"/>
  <c r="G81" i="11" s="1"/>
  <c r="I81" i="11" s="1"/>
  <c r="J81" i="11" s="1"/>
  <c r="F82" i="11"/>
  <c r="G82" i="11" s="1"/>
  <c r="I82" i="11" s="1"/>
  <c r="J82" i="11" s="1"/>
  <c r="F18" i="11"/>
  <c r="G18" i="11" s="1"/>
  <c r="I18" i="11" s="1"/>
  <c r="J18" i="11" s="1"/>
  <c r="F92" i="11"/>
  <c r="G92" i="11" s="1"/>
  <c r="I92" i="11" s="1"/>
  <c r="J92" i="11" s="1"/>
  <c r="F99" i="11"/>
  <c r="G99" i="11" s="1"/>
  <c r="I99" i="11" s="1"/>
  <c r="J99" i="11" s="1"/>
  <c r="F28" i="11"/>
  <c r="G28" i="11" s="1"/>
  <c r="I28" i="11" s="1"/>
  <c r="J28" i="11" s="1"/>
  <c r="F29" i="11"/>
  <c r="G29" i="11" s="1"/>
  <c r="I29" i="11" s="1"/>
  <c r="J29" i="11" s="1"/>
  <c r="F30" i="11"/>
  <c r="G30" i="11" s="1"/>
  <c r="I30" i="11" s="1"/>
  <c r="J30" i="11" s="1"/>
  <c r="F31" i="11"/>
  <c r="G31" i="11" s="1"/>
  <c r="I31" i="11" s="1"/>
  <c r="J31" i="11" s="1"/>
  <c r="F32" i="11"/>
  <c r="G32" i="11" s="1"/>
  <c r="I32" i="11" s="1"/>
  <c r="J32" i="11" s="1"/>
  <c r="F33" i="11"/>
  <c r="G33" i="11" s="1"/>
  <c r="I33" i="11" s="1"/>
  <c r="J33" i="11" s="1"/>
  <c r="F65" i="11"/>
  <c r="G65" i="11" s="1"/>
  <c r="I65" i="11" s="1"/>
  <c r="J65" i="11" s="1"/>
  <c r="F66" i="11"/>
  <c r="G66" i="11" s="1"/>
  <c r="I66" i="11" s="1"/>
  <c r="J66" i="11" s="1"/>
  <c r="F67" i="11"/>
  <c r="G67" i="11" s="1"/>
  <c r="I67" i="11" s="1"/>
  <c r="J67" i="11" s="1"/>
  <c r="F68" i="11"/>
  <c r="G68" i="11" s="1"/>
  <c r="I68" i="11" s="1"/>
  <c r="J68" i="11" s="1"/>
  <c r="F69" i="11"/>
  <c r="G69" i="11" s="1"/>
  <c r="I69" i="11" s="1"/>
  <c r="J69" i="11" s="1"/>
  <c r="F70" i="11"/>
  <c r="G70" i="11" s="1"/>
  <c r="I70" i="11" s="1"/>
  <c r="J70" i="11" s="1"/>
  <c r="F71" i="11"/>
  <c r="G71" i="11" s="1"/>
  <c r="I71" i="11" s="1"/>
  <c r="J71" i="11" s="1"/>
  <c r="F19" i="11"/>
  <c r="G19" i="11" s="1"/>
  <c r="I19" i="11" s="1"/>
  <c r="J19" i="11" s="1"/>
  <c r="F97" i="11"/>
  <c r="G97" i="11" s="1"/>
  <c r="I97" i="11" s="1"/>
  <c r="J97" i="11" s="1"/>
  <c r="F21" i="11"/>
  <c r="G21" i="11" s="1"/>
  <c r="I21" i="11" s="1"/>
  <c r="J21" i="11" s="1"/>
  <c r="F20" i="11"/>
  <c r="G20" i="11" s="1"/>
  <c r="I20" i="11" s="1"/>
  <c r="J20" i="11" s="1"/>
  <c r="F98" i="11"/>
  <c r="G98" i="11" s="1"/>
  <c r="I98" i="11" s="1"/>
  <c r="J98" i="11" s="1"/>
  <c r="F72" i="11"/>
  <c r="G72" i="11" s="1"/>
  <c r="I72" i="11" s="1"/>
  <c r="J72" i="11" s="1"/>
  <c r="F84" i="11"/>
  <c r="G84" i="11" s="1"/>
  <c r="I84" i="11" s="1"/>
  <c r="J84" i="11" s="1"/>
  <c r="F85" i="11"/>
  <c r="G85" i="11" s="1"/>
  <c r="I85" i="11" s="1"/>
  <c r="J85" i="11" s="1"/>
  <c r="F86" i="11"/>
  <c r="G86" i="11" s="1"/>
  <c r="I86" i="11" s="1"/>
  <c r="J86" i="11" s="1"/>
  <c r="F87" i="11"/>
  <c r="G87" i="11" s="1"/>
  <c r="I87" i="11" s="1"/>
  <c r="J87" i="11" s="1"/>
  <c r="F88" i="11"/>
  <c r="G88" i="11" s="1"/>
  <c r="I88" i="11" s="1"/>
  <c r="J88" i="11" s="1"/>
  <c r="F89" i="11"/>
  <c r="G89" i="11" s="1"/>
  <c r="I89" i="11" s="1"/>
  <c r="J89" i="11" s="1"/>
  <c r="F25" i="9"/>
  <c r="G25" i="9" s="1"/>
  <c r="I25" i="9" s="1"/>
  <c r="J25" i="9" s="1"/>
  <c r="F28" i="9"/>
  <c r="G28" i="9" s="1"/>
  <c r="I28" i="9" s="1"/>
  <c r="J28" i="9" s="1"/>
  <c r="F29" i="9"/>
  <c r="G29" i="9" s="1"/>
  <c r="I29" i="9" s="1"/>
  <c r="J29" i="9" s="1"/>
  <c r="F19" i="9"/>
  <c r="G19" i="9" s="1"/>
  <c r="I19" i="9" s="1"/>
  <c r="J19" i="9" s="1"/>
  <c r="F23" i="9"/>
  <c r="G23" i="9" s="1"/>
  <c r="I23" i="9" s="1"/>
  <c r="J23" i="9" s="1"/>
  <c r="F15" i="9"/>
  <c r="G15" i="9" s="1"/>
  <c r="I15" i="9" s="1"/>
  <c r="J15" i="9" s="1"/>
  <c r="F7" i="9"/>
  <c r="G7" i="9" s="1"/>
  <c r="I7" i="9" s="1"/>
  <c r="J7" i="9" s="1"/>
  <c r="F24" i="9"/>
  <c r="G24" i="9" s="1"/>
  <c r="I24" i="9" s="1"/>
  <c r="J24" i="9" s="1"/>
  <c r="F27" i="9"/>
  <c r="G27" i="9" s="1"/>
  <c r="I27" i="9" s="1"/>
  <c r="J27" i="9" s="1"/>
  <c r="F18" i="9"/>
  <c r="G18" i="9" s="1"/>
  <c r="I18" i="9" s="1"/>
  <c r="J18" i="9" s="1"/>
  <c r="F22" i="9"/>
  <c r="G22" i="9" s="1"/>
  <c r="I22" i="9" s="1"/>
  <c r="J22" i="9" s="1"/>
  <c r="F11" i="9"/>
  <c r="G11" i="9" s="1"/>
  <c r="I11" i="9" s="1"/>
  <c r="J11" i="9" s="1"/>
  <c r="F14" i="9"/>
  <c r="G14" i="9" s="1"/>
  <c r="I14" i="9" s="1"/>
  <c r="J14" i="9" s="1"/>
  <c r="F26" i="9"/>
  <c r="G26" i="9" s="1"/>
  <c r="I26" i="9" s="1"/>
  <c r="J26" i="9" s="1"/>
  <c r="F8" i="9"/>
  <c r="G8" i="9" s="1"/>
  <c r="I8" i="9" s="1"/>
  <c r="J8" i="9" s="1"/>
  <c r="F10" i="9"/>
  <c r="G10" i="9" s="1"/>
  <c r="I10" i="9" s="1"/>
  <c r="J10" i="9" s="1"/>
  <c r="F12" i="9"/>
  <c r="G12" i="9" s="1"/>
  <c r="I12" i="9" s="1"/>
  <c r="J12" i="9" s="1"/>
  <c r="F17" i="9"/>
  <c r="G17" i="9" s="1"/>
  <c r="I17" i="9" s="1"/>
  <c r="J17" i="9" s="1"/>
  <c r="F21" i="9"/>
  <c r="G21" i="9" s="1"/>
  <c r="I21" i="9" s="1"/>
  <c r="J21" i="9" s="1"/>
  <c r="F20" i="9"/>
  <c r="G20" i="9" s="1"/>
  <c r="I20" i="9" s="1"/>
  <c r="J20" i="9" s="1"/>
  <c r="F9" i="9"/>
  <c r="G9" i="9" s="1"/>
  <c r="I9" i="9" s="1"/>
  <c r="J9" i="9" s="1"/>
  <c r="F13" i="9"/>
  <c r="G13" i="9" s="1"/>
  <c r="I13" i="9" s="1"/>
  <c r="J13" i="9" s="1"/>
  <c r="F16" i="9"/>
  <c r="G16" i="9" s="1"/>
  <c r="I16" i="9" s="1"/>
  <c r="J16" i="9" s="1"/>
  <c r="F6" i="9"/>
  <c r="G6" i="9" s="1"/>
  <c r="I6" i="9" s="1"/>
  <c r="J6" i="9" s="1"/>
  <c r="F12" i="8"/>
  <c r="G12" i="8" s="1"/>
  <c r="I12" i="8" s="1"/>
  <c r="J12" i="8" s="1"/>
  <c r="F13" i="8"/>
  <c r="G13" i="8" s="1"/>
  <c r="I13" i="8" s="1"/>
  <c r="J13" i="8" s="1"/>
  <c r="F15" i="8"/>
  <c r="G15" i="8" s="1"/>
  <c r="I15" i="8" s="1"/>
  <c r="J15" i="8" s="1"/>
  <c r="F14" i="8"/>
  <c r="G14" i="8" s="1"/>
  <c r="I14" i="8" s="1"/>
  <c r="J14" i="8" s="1"/>
  <c r="F17" i="8"/>
  <c r="G17" i="8" s="1"/>
  <c r="I17" i="8" s="1"/>
  <c r="J17" i="8" s="1"/>
  <c r="F16" i="8"/>
  <c r="G16" i="8" s="1"/>
  <c r="I16" i="8" s="1"/>
  <c r="J16" i="8" s="1"/>
  <c r="F8" i="8"/>
  <c r="G8" i="8" s="1"/>
  <c r="I8" i="8" s="1"/>
  <c r="J8" i="8" s="1"/>
  <c r="F9" i="8"/>
  <c r="G9" i="8" s="1"/>
  <c r="I9" i="8" s="1"/>
  <c r="J9" i="8" s="1"/>
  <c r="F10" i="8"/>
  <c r="G10" i="8" s="1"/>
  <c r="I10" i="8" s="1"/>
  <c r="J10" i="8" s="1"/>
  <c r="F7" i="8"/>
  <c r="G7" i="8" s="1"/>
  <c r="I7" i="8" s="1"/>
  <c r="J7" i="8" s="1"/>
  <c r="F6" i="8"/>
  <c r="G6" i="8" s="1"/>
  <c r="I6" i="8" s="1"/>
  <c r="J6" i="8" s="1"/>
  <c r="F11" i="8"/>
  <c r="G11" i="8" s="1"/>
  <c r="I11" i="8" s="1"/>
  <c r="J11" i="8" s="1"/>
  <c r="F6" i="11"/>
  <c r="G6" i="11" s="1"/>
  <c r="I6" i="11" s="1"/>
  <c r="J6" i="11" s="1"/>
  <c r="F15" i="11"/>
  <c r="G15" i="11" s="1"/>
  <c r="I15" i="11" s="1"/>
  <c r="J15" i="11" s="1"/>
  <c r="F17" i="11"/>
  <c r="G17" i="11" s="1"/>
  <c r="I17" i="11" s="1"/>
  <c r="J17" i="11" s="1"/>
  <c r="F14" i="11"/>
  <c r="G14" i="11" s="1"/>
  <c r="I14" i="11" s="1"/>
  <c r="J14" i="11" s="1"/>
  <c r="F7" i="11"/>
  <c r="G7" i="11" s="1"/>
  <c r="I7" i="11" s="1"/>
  <c r="J7" i="11" s="1"/>
  <c r="F8" i="11"/>
  <c r="G8" i="11" s="1"/>
  <c r="I8" i="11" s="1"/>
  <c r="J8" i="11" s="1"/>
  <c r="F9" i="11"/>
  <c r="G9" i="11" s="1"/>
  <c r="I9" i="11" s="1"/>
  <c r="J9" i="11" s="1"/>
  <c r="F10" i="11"/>
  <c r="G10" i="11" s="1"/>
  <c r="I10" i="11" s="1"/>
  <c r="J10" i="11" s="1"/>
  <c r="F11" i="11"/>
  <c r="G11" i="11" s="1"/>
  <c r="I11" i="11" s="1"/>
  <c r="J11" i="11" s="1"/>
  <c r="F12" i="11"/>
  <c r="G12" i="11" s="1"/>
  <c r="I12" i="11" s="1"/>
  <c r="J12" i="11" s="1"/>
  <c r="F13" i="11"/>
  <c r="G13" i="11" s="1"/>
  <c r="I13" i="11" s="1"/>
  <c r="J13" i="11" s="1"/>
  <c r="F16" i="11"/>
  <c r="G16" i="11" s="1"/>
  <c r="I16" i="11" s="1"/>
  <c r="J16" i="11" s="1"/>
  <c r="F43" i="10"/>
  <c r="G43" i="10" s="1"/>
  <c r="I43" i="10" s="1"/>
  <c r="J43" i="10" s="1"/>
  <c r="F42" i="10"/>
  <c r="G42" i="10" s="1"/>
  <c r="I42" i="10" s="1"/>
  <c r="J42" i="10" s="1"/>
  <c r="F41" i="10"/>
  <c r="G41" i="10" s="1"/>
  <c r="I41" i="10" s="1"/>
  <c r="J41" i="10" s="1"/>
  <c r="F40" i="10"/>
  <c r="G40" i="10" s="1"/>
  <c r="I40" i="10" s="1"/>
  <c r="J40" i="10" s="1"/>
  <c r="F39" i="10"/>
  <c r="G39" i="10" s="1"/>
  <c r="I39" i="10" s="1"/>
  <c r="J39" i="10" s="1"/>
  <c r="F38" i="10"/>
  <c r="G38" i="10" s="1"/>
  <c r="I38" i="10" s="1"/>
  <c r="J38" i="10" s="1"/>
  <c r="F32" i="10"/>
  <c r="G32" i="10" s="1"/>
  <c r="I32" i="10" s="1"/>
  <c r="J32" i="10" s="1"/>
  <c r="F30" i="10"/>
  <c r="G30" i="10" s="1"/>
  <c r="I30" i="10" s="1"/>
  <c r="J30" i="10" s="1"/>
  <c r="F29" i="10"/>
  <c r="G29" i="10" s="1"/>
  <c r="I29" i="10" s="1"/>
  <c r="J29" i="10" s="1"/>
  <c r="F28" i="10"/>
  <c r="G28" i="10" s="1"/>
  <c r="I28" i="10" s="1"/>
  <c r="J28" i="10" s="1"/>
  <c r="F37" i="10"/>
  <c r="G37" i="10" s="1"/>
  <c r="I37" i="10" s="1"/>
  <c r="J37" i="10" s="1"/>
  <c r="F35" i="10"/>
  <c r="G35" i="10" s="1"/>
  <c r="I35" i="10" s="1"/>
  <c r="J35" i="10" s="1"/>
  <c r="F34" i="10"/>
  <c r="G34" i="10" s="1"/>
  <c r="I34" i="10" s="1"/>
  <c r="J34" i="10" s="1"/>
  <c r="F33" i="10"/>
  <c r="G33" i="10" s="1"/>
  <c r="I33" i="10" s="1"/>
  <c r="J33" i="10" s="1"/>
  <c r="F31" i="10"/>
  <c r="G31" i="10" s="1"/>
  <c r="I31" i="10" s="1"/>
  <c r="J31" i="10" s="1"/>
  <c r="F27" i="10"/>
  <c r="G27" i="10" s="1"/>
  <c r="I27" i="10" s="1"/>
  <c r="J27" i="10" s="1"/>
  <c r="F25" i="10"/>
  <c r="G25" i="10" s="1"/>
  <c r="I25" i="10" s="1"/>
  <c r="J25" i="10" s="1"/>
  <c r="F24" i="10"/>
  <c r="G24" i="10" s="1"/>
  <c r="I24" i="10" s="1"/>
  <c r="J24" i="10" s="1"/>
  <c r="F23" i="10"/>
  <c r="G23" i="10" s="1"/>
  <c r="I23" i="10" s="1"/>
  <c r="J23" i="10" s="1"/>
  <c r="F22" i="10"/>
  <c r="G22" i="10" s="1"/>
  <c r="I22" i="10" s="1"/>
  <c r="J22" i="10" s="1"/>
  <c r="F21" i="10"/>
  <c r="G21" i="10" s="1"/>
  <c r="I21" i="10" s="1"/>
  <c r="J21" i="10" s="1"/>
  <c r="F20" i="10"/>
  <c r="G20" i="10" s="1"/>
  <c r="I20" i="10" s="1"/>
  <c r="J20" i="10" s="1"/>
  <c r="F19" i="10"/>
  <c r="G19" i="10" s="1"/>
  <c r="I19" i="10" s="1"/>
  <c r="J19" i="10" s="1"/>
  <c r="F18" i="10"/>
  <c r="G18" i="10" s="1"/>
  <c r="I18" i="10" s="1"/>
  <c r="J18" i="10" s="1"/>
  <c r="F52" i="10"/>
  <c r="G52" i="10" s="1"/>
  <c r="I52" i="10" s="1"/>
  <c r="J52" i="10" s="1"/>
  <c r="F51" i="10"/>
  <c r="G51" i="10" s="1"/>
  <c r="I51" i="10" s="1"/>
  <c r="J51" i="10" s="1"/>
  <c r="F50" i="10"/>
  <c r="G50" i="10" s="1"/>
  <c r="I50" i="10" s="1"/>
  <c r="J50" i="10" s="1"/>
  <c r="F26" i="10"/>
  <c r="G26" i="10" s="1"/>
  <c r="I26" i="10" s="1"/>
  <c r="J26" i="10" s="1"/>
  <c r="F49" i="10"/>
  <c r="G49" i="10" s="1"/>
  <c r="I49" i="10" s="1"/>
  <c r="J49" i="10" s="1"/>
  <c r="F48" i="10"/>
  <c r="G48" i="10" s="1"/>
  <c r="I48" i="10" s="1"/>
  <c r="J48" i="10" s="1"/>
  <c r="F47" i="10"/>
  <c r="G47" i="10" s="1"/>
  <c r="I47" i="10" s="1"/>
  <c r="J47" i="10" s="1"/>
  <c r="F46" i="10"/>
  <c r="G46" i="10" s="1"/>
  <c r="I46" i="10" s="1"/>
  <c r="J46" i="10" s="1"/>
  <c r="F45" i="10"/>
  <c r="G45" i="10" s="1"/>
  <c r="I45" i="10" s="1"/>
  <c r="J45" i="10" s="1"/>
  <c r="F44" i="10"/>
  <c r="G44" i="10" s="1"/>
  <c r="I44" i="10" s="1"/>
  <c r="J44" i="10" s="1"/>
  <c r="F53" i="10"/>
  <c r="G53" i="10" s="1"/>
  <c r="I53" i="10" s="1"/>
  <c r="J53" i="10" s="1"/>
  <c r="F36" i="10"/>
  <c r="G36" i="10" s="1"/>
  <c r="I36" i="10" s="1"/>
  <c r="J36" i="10" s="1"/>
  <c r="F15" i="10"/>
  <c r="G15" i="10" s="1"/>
  <c r="I15" i="10" s="1"/>
  <c r="J15" i="10" s="1"/>
  <c r="F10" i="10"/>
  <c r="G10" i="10" s="1"/>
  <c r="I10" i="10" s="1"/>
  <c r="J10" i="10" s="1"/>
  <c r="F11" i="10"/>
  <c r="G11" i="10" s="1"/>
  <c r="I11" i="10" s="1"/>
  <c r="J11" i="10" s="1"/>
  <c r="F13" i="10"/>
  <c r="G13" i="10" s="1"/>
  <c r="I13" i="10" s="1"/>
  <c r="J13" i="10" s="1"/>
  <c r="F12" i="10"/>
  <c r="G12" i="10" s="1"/>
  <c r="I12" i="10" s="1"/>
  <c r="J12" i="10" s="1"/>
  <c r="F14" i="10"/>
  <c r="G14" i="10" s="1"/>
  <c r="I14" i="10" s="1"/>
  <c r="J14" i="10" s="1"/>
  <c r="F6" i="10"/>
  <c r="G6" i="10" s="1"/>
  <c r="I6" i="10" s="1"/>
  <c r="J6" i="10" s="1"/>
  <c r="F7" i="10"/>
  <c r="G7" i="10" s="1"/>
  <c r="I7" i="10" s="1"/>
  <c r="J7" i="10" s="1"/>
  <c r="F8" i="10"/>
  <c r="G8" i="10" s="1"/>
  <c r="I8" i="10" s="1"/>
  <c r="J8" i="10" s="1"/>
  <c r="F9" i="10"/>
  <c r="G9" i="10" s="1"/>
  <c r="I9" i="10" s="1"/>
  <c r="J9" i="10" s="1"/>
  <c r="F16" i="10"/>
  <c r="G16" i="10" s="1"/>
  <c r="I16" i="10" s="1"/>
  <c r="J16" i="10" s="1"/>
  <c r="F17" i="10"/>
  <c r="G17" i="10" s="1"/>
  <c r="I17" i="10" s="1"/>
  <c r="J17" i="10" s="1"/>
  <c r="P18" i="2"/>
  <c r="J17" i="2"/>
  <c r="J11" i="2"/>
  <c r="J15" i="2"/>
  <c r="J6" i="2"/>
  <c r="J8" i="2"/>
  <c r="J12" i="2"/>
  <c r="K12" i="2" s="1"/>
  <c r="M12" i="2" s="1"/>
  <c r="N12" i="2" s="1"/>
  <c r="J13" i="2"/>
  <c r="J9" i="2"/>
  <c r="J10" i="2"/>
  <c r="J16" i="2"/>
  <c r="K16" i="2" s="1"/>
  <c r="M16" i="2" s="1"/>
  <c r="N16" i="2" s="1"/>
  <c r="J7" i="2"/>
  <c r="K7" i="2" s="1"/>
  <c r="M7" i="2" s="1"/>
  <c r="N7" i="2" s="1"/>
  <c r="J14" i="2"/>
  <c r="K14" i="2" s="1"/>
  <c r="M14" i="2" s="1"/>
  <c r="N14" i="2" s="1"/>
  <c r="K15" i="2"/>
  <c r="M15" i="2" s="1"/>
  <c r="N15" i="2" s="1"/>
  <c r="K8" i="2"/>
  <c r="M8" i="2" s="1"/>
  <c r="N8" i="2" s="1"/>
  <c r="K17" i="2"/>
  <c r="M17" i="2" s="1"/>
  <c r="N17" i="2" s="1"/>
  <c r="K13" i="2"/>
  <c r="M13" i="2" s="1"/>
  <c r="N13" i="2" s="1"/>
  <c r="K11" i="2"/>
  <c r="M11" i="2" s="1"/>
  <c r="N11" i="2" s="1"/>
  <c r="K10" i="2"/>
  <c r="M10" i="2" s="1"/>
  <c r="N10" i="2" s="1"/>
  <c r="K9" i="2"/>
  <c r="M9" i="2" s="1"/>
  <c r="N9" i="2" s="1"/>
  <c r="K6" i="2"/>
  <c r="M6" i="2" s="1"/>
  <c r="N6" i="2" s="1"/>
  <c r="O6" i="2" s="1"/>
  <c r="K52" i="11" l="1"/>
  <c r="N52" i="11"/>
  <c r="N54" i="11"/>
  <c r="K54" i="11"/>
  <c r="K55" i="11"/>
  <c r="N55" i="11"/>
  <c r="K56" i="11"/>
  <c r="N56" i="11"/>
  <c r="K57" i="11"/>
  <c r="N57" i="11"/>
  <c r="N59" i="11"/>
  <c r="K59" i="11"/>
  <c r="K60" i="11"/>
  <c r="N60" i="11"/>
  <c r="K22" i="11"/>
  <c r="N22" i="11"/>
  <c r="N29" i="11"/>
  <c r="K29" i="11"/>
  <c r="K30" i="11"/>
  <c r="N30" i="11"/>
  <c r="K31" i="11"/>
  <c r="N31" i="11"/>
  <c r="N32" i="11"/>
  <c r="K32" i="11"/>
  <c r="K33" i="11"/>
  <c r="N33" i="11"/>
  <c r="N65" i="11"/>
  <c r="K65" i="11"/>
  <c r="N66" i="11"/>
  <c r="K66" i="11"/>
  <c r="K67" i="11"/>
  <c r="N67" i="11"/>
  <c r="K68" i="11"/>
  <c r="N68" i="11"/>
  <c r="K69" i="11"/>
  <c r="N69" i="11"/>
  <c r="N70" i="11"/>
  <c r="K70" i="11"/>
  <c r="K71" i="11"/>
  <c r="N71" i="11"/>
  <c r="K21" i="11"/>
  <c r="N21" i="11"/>
  <c r="N6" i="11"/>
  <c r="K6" i="11"/>
  <c r="K102" i="11" s="1"/>
  <c r="N15" i="11"/>
  <c r="K15" i="11"/>
  <c r="N17" i="11"/>
  <c r="K17" i="11"/>
  <c r="N14" i="11"/>
  <c r="K14" i="11"/>
  <c r="N7" i="11"/>
  <c r="K7" i="11"/>
  <c r="N8" i="11"/>
  <c r="K8" i="11"/>
  <c r="K9" i="11"/>
  <c r="N9" i="11"/>
  <c r="K10" i="11"/>
  <c r="N10" i="11"/>
  <c r="N11" i="11"/>
  <c r="K11" i="11"/>
  <c r="N12" i="11"/>
  <c r="K12" i="11"/>
  <c r="K13" i="11"/>
  <c r="N13" i="11"/>
  <c r="K16" i="11"/>
  <c r="N16" i="11"/>
  <c r="K94" i="11"/>
  <c r="N94" i="11"/>
  <c r="K93" i="11"/>
  <c r="N93" i="11"/>
  <c r="K91" i="11"/>
  <c r="N91" i="11"/>
  <c r="K90" i="11"/>
  <c r="N90" i="11"/>
  <c r="N101" i="11"/>
  <c r="K101" i="11"/>
  <c r="N100" i="11"/>
  <c r="K100" i="11"/>
  <c r="K35" i="11"/>
  <c r="N35" i="11"/>
  <c r="N37" i="11"/>
  <c r="K37" i="11"/>
  <c r="K96" i="11"/>
  <c r="N96" i="11"/>
  <c r="K53" i="11"/>
  <c r="N53" i="11"/>
  <c r="K95" i="11"/>
  <c r="N95" i="11"/>
  <c r="K18" i="11"/>
  <c r="N18" i="11"/>
  <c r="K92" i="11"/>
  <c r="N92" i="11"/>
  <c r="K99" i="11"/>
  <c r="N99" i="11"/>
  <c r="N19" i="11"/>
  <c r="K19" i="11"/>
  <c r="K97" i="11"/>
  <c r="N97" i="11"/>
  <c r="N20" i="11"/>
  <c r="K20" i="11"/>
  <c r="N98" i="11"/>
  <c r="K98" i="11"/>
  <c r="N23" i="11"/>
  <c r="K23" i="11"/>
  <c r="N24" i="11"/>
  <c r="K24" i="11"/>
  <c r="N25" i="11"/>
  <c r="K25" i="11"/>
  <c r="N34" i="11"/>
  <c r="K34" i="11"/>
  <c r="N36" i="11"/>
  <c r="K36" i="11"/>
  <c r="K27" i="11"/>
  <c r="N27" i="11"/>
  <c r="K38" i="11"/>
  <c r="N38" i="11"/>
  <c r="K39" i="11"/>
  <c r="N39" i="11"/>
  <c r="N40" i="11"/>
  <c r="K40" i="11"/>
  <c r="K41" i="11"/>
  <c r="N41" i="11"/>
  <c r="N42" i="11"/>
  <c r="K42" i="11"/>
  <c r="K43" i="11"/>
  <c r="N43" i="11"/>
  <c r="K44" i="11"/>
  <c r="N44" i="11"/>
  <c r="K45" i="11"/>
  <c r="N45" i="11"/>
  <c r="N83" i="11"/>
  <c r="K83" i="11"/>
  <c r="N46" i="11"/>
  <c r="K46" i="11"/>
  <c r="K47" i="11"/>
  <c r="N47" i="11"/>
  <c r="N48" i="11"/>
  <c r="K48" i="11"/>
  <c r="K49" i="11"/>
  <c r="N49" i="11"/>
  <c r="K50" i="11"/>
  <c r="N50" i="11"/>
  <c r="N51" i="11"/>
  <c r="K51" i="11"/>
  <c r="K58" i="11"/>
  <c r="N58" i="11"/>
  <c r="N61" i="11"/>
  <c r="K61" i="11"/>
  <c r="N62" i="11"/>
  <c r="K62" i="11"/>
  <c r="N26" i="11"/>
  <c r="K26" i="11"/>
  <c r="N63" i="11"/>
  <c r="K63" i="11"/>
  <c r="N64" i="11"/>
  <c r="K64" i="11"/>
  <c r="N73" i="11"/>
  <c r="K73" i="11"/>
  <c r="K74" i="11"/>
  <c r="N74" i="11"/>
  <c r="N75" i="11"/>
  <c r="K75" i="11"/>
  <c r="K76" i="11"/>
  <c r="N76" i="11"/>
  <c r="N77" i="11"/>
  <c r="K77" i="11"/>
  <c r="K78" i="11"/>
  <c r="N78" i="11"/>
  <c r="K79" i="11"/>
  <c r="N79" i="11"/>
  <c r="N80" i="11"/>
  <c r="K80" i="11"/>
  <c r="K81" i="11"/>
  <c r="N81" i="11"/>
  <c r="N82" i="11"/>
  <c r="K82" i="11"/>
  <c r="K28" i="11"/>
  <c r="N28" i="11"/>
  <c r="N72" i="11"/>
  <c r="K72" i="11"/>
  <c r="N84" i="11"/>
  <c r="K84" i="11"/>
  <c r="K85" i="11"/>
  <c r="N85" i="11"/>
  <c r="K86" i="11"/>
  <c r="N86" i="11"/>
  <c r="K87" i="11"/>
  <c r="N87" i="11"/>
  <c r="K88" i="11"/>
  <c r="N88" i="11"/>
  <c r="N89" i="11"/>
  <c r="K89" i="11"/>
  <c r="N25" i="9"/>
  <c r="K25" i="9"/>
  <c r="K29" i="9"/>
  <c r="N29" i="9"/>
  <c r="K19" i="9"/>
  <c r="N19" i="9"/>
  <c r="K23" i="9"/>
  <c r="N23" i="9"/>
  <c r="N24" i="9"/>
  <c r="K24" i="9"/>
  <c r="K27" i="9"/>
  <c r="N27" i="9"/>
  <c r="K22" i="9"/>
  <c r="N22" i="9"/>
  <c r="K26" i="9"/>
  <c r="N26" i="9"/>
  <c r="K20" i="9"/>
  <c r="N20" i="9"/>
  <c r="N28" i="9"/>
  <c r="K28" i="9"/>
  <c r="K15" i="9"/>
  <c r="N15" i="9"/>
  <c r="K7" i="9"/>
  <c r="N7" i="9"/>
  <c r="K18" i="9"/>
  <c r="N18" i="9"/>
  <c r="N11" i="9"/>
  <c r="K11" i="9"/>
  <c r="K14" i="9"/>
  <c r="N14" i="9"/>
  <c r="N8" i="9"/>
  <c r="K8" i="9"/>
  <c r="K10" i="9"/>
  <c r="N10" i="9"/>
  <c r="K12" i="9"/>
  <c r="N12" i="9"/>
  <c r="N17" i="9"/>
  <c r="K17" i="9"/>
  <c r="K21" i="9"/>
  <c r="N21" i="9"/>
  <c r="N9" i="9"/>
  <c r="K9" i="9"/>
  <c r="K13" i="9"/>
  <c r="N13" i="9"/>
  <c r="N16" i="9"/>
  <c r="K16" i="9"/>
  <c r="N6" i="9"/>
  <c r="K6" i="9"/>
  <c r="N12" i="8"/>
  <c r="K12" i="8"/>
  <c r="N13" i="8"/>
  <c r="K13" i="8"/>
  <c r="K15" i="8"/>
  <c r="N15" i="8"/>
  <c r="N14" i="8"/>
  <c r="K14" i="8"/>
  <c r="K17" i="8"/>
  <c r="N17" i="8"/>
  <c r="K16" i="8"/>
  <c r="N16" i="8"/>
  <c r="K8" i="8"/>
  <c r="N8" i="8"/>
  <c r="K9" i="8"/>
  <c r="N9" i="8"/>
  <c r="N10" i="8"/>
  <c r="K10" i="8"/>
  <c r="N7" i="8"/>
  <c r="K7" i="8"/>
  <c r="N6" i="8"/>
  <c r="K6" i="8"/>
  <c r="K18" i="8" s="1"/>
  <c r="K11" i="8"/>
  <c r="N11" i="8"/>
  <c r="K43" i="10"/>
  <c r="N43" i="10"/>
  <c r="K42" i="10"/>
  <c r="N42" i="10"/>
  <c r="N41" i="10"/>
  <c r="K41" i="10"/>
  <c r="N40" i="10"/>
  <c r="K40" i="10"/>
  <c r="N39" i="10"/>
  <c r="K39" i="10"/>
  <c r="N38" i="10"/>
  <c r="K38" i="10"/>
  <c r="K32" i="10"/>
  <c r="N32" i="10"/>
  <c r="N30" i="10"/>
  <c r="K30" i="10"/>
  <c r="N29" i="10"/>
  <c r="K29" i="10"/>
  <c r="N28" i="10"/>
  <c r="K28" i="10"/>
  <c r="N37" i="10"/>
  <c r="K37" i="10"/>
  <c r="K35" i="10"/>
  <c r="N35" i="10"/>
  <c r="K34" i="10"/>
  <c r="N34" i="10"/>
  <c r="N33" i="10"/>
  <c r="K33" i="10"/>
  <c r="N31" i="10"/>
  <c r="K31" i="10"/>
  <c r="K27" i="10"/>
  <c r="N27" i="10"/>
  <c r="N25" i="10"/>
  <c r="K25" i="10"/>
  <c r="N24" i="10"/>
  <c r="K24" i="10"/>
  <c r="K23" i="10"/>
  <c r="N23" i="10"/>
  <c r="N22" i="10"/>
  <c r="K22" i="10"/>
  <c r="N21" i="10"/>
  <c r="K21" i="10"/>
  <c r="N20" i="10"/>
  <c r="K20" i="10"/>
  <c r="N19" i="10"/>
  <c r="K19" i="10"/>
  <c r="K18" i="10"/>
  <c r="N18" i="10"/>
  <c r="N52" i="10"/>
  <c r="K52" i="10"/>
  <c r="K51" i="10"/>
  <c r="N51" i="10"/>
  <c r="K50" i="10"/>
  <c r="N50" i="10"/>
  <c r="N26" i="10"/>
  <c r="K26" i="10"/>
  <c r="K49" i="10"/>
  <c r="N49" i="10"/>
  <c r="N48" i="10"/>
  <c r="K48" i="10"/>
  <c r="N47" i="10"/>
  <c r="K47" i="10"/>
  <c r="K46" i="10"/>
  <c r="N46" i="10"/>
  <c r="N45" i="10"/>
  <c r="K45" i="10"/>
  <c r="K44" i="10"/>
  <c r="N44" i="10"/>
  <c r="N53" i="10"/>
  <c r="K53" i="10"/>
  <c r="K36" i="10"/>
  <c r="N36" i="10"/>
  <c r="N15" i="10"/>
  <c r="K15" i="10"/>
  <c r="N10" i="10"/>
  <c r="K10" i="10"/>
  <c r="N11" i="10"/>
  <c r="K11" i="10"/>
  <c r="N13" i="10"/>
  <c r="K13" i="10"/>
  <c r="N12" i="10"/>
  <c r="K12" i="10"/>
  <c r="N14" i="10"/>
  <c r="K14" i="10"/>
  <c r="K6" i="10"/>
  <c r="K54" i="10" s="1"/>
  <c r="N6" i="10"/>
  <c r="K7" i="10"/>
  <c r="N7" i="10"/>
  <c r="K8" i="10"/>
  <c r="N8" i="10"/>
  <c r="K9" i="10"/>
  <c r="N9" i="10"/>
  <c r="K16" i="10"/>
  <c r="N16" i="10"/>
  <c r="K17" i="10"/>
  <c r="N17" i="10"/>
  <c r="R8" i="2"/>
  <c r="O8" i="2"/>
  <c r="O17" i="2"/>
  <c r="R17" i="2"/>
  <c r="R11" i="2"/>
  <c r="O11" i="2"/>
  <c r="R10" i="2"/>
  <c r="O10" i="2"/>
  <c r="R15" i="2"/>
  <c r="O15" i="2"/>
  <c r="O13" i="2"/>
  <c r="R13" i="2"/>
  <c r="R9" i="2"/>
  <c r="O9" i="2"/>
  <c r="R16" i="2"/>
  <c r="O16" i="2"/>
  <c r="O14" i="2"/>
  <c r="R14" i="2"/>
  <c r="R12" i="2"/>
  <c r="O12" i="2"/>
  <c r="R7" i="2"/>
  <c r="O7" i="2"/>
  <c r="K30" i="9" l="1"/>
  <c r="R6" i="2" l="1"/>
  <c r="O1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PROCESOS</author>
  </authors>
  <commentList>
    <comment ref="B6" authorId="0" shapeId="0" xr:uid="{CB7D140F-AFE3-4D97-9DED-5DED6D3838E7}">
      <text>
        <r>
          <rPr>
            <b/>
            <sz val="9"/>
            <color indexed="81"/>
            <rFont val="Tahoma"/>
            <family val="2"/>
          </rPr>
          <t>PROCESOS:</t>
        </r>
        <r>
          <rPr>
            <sz val="9"/>
            <color indexed="81"/>
            <rFont val="Tahoma"/>
            <family val="2"/>
          </rPr>
          <t xml:space="preserve">
FAVOR DE SOLO UTILIZAR PESOS O DOLARES</t>
        </r>
      </text>
    </comment>
  </commentList>
</comments>
</file>

<file path=xl/sharedStrings.xml><?xml version="1.0" encoding="utf-8"?>
<sst xmlns="http://schemas.openxmlformats.org/spreadsheetml/2006/main" count="133" uniqueCount="61">
  <si>
    <t>PESOS</t>
  </si>
  <si>
    <t xml:space="preserve">MARGEN </t>
  </si>
  <si>
    <t>PRECIO VENTA</t>
  </si>
  <si>
    <t>Costo + FLETE</t>
  </si>
  <si>
    <t>Costos Factura</t>
  </si>
  <si>
    <t>% flete</t>
  </si>
  <si>
    <t>CODIGO</t>
  </si>
  <si>
    <t>FACTURA</t>
  </si>
  <si>
    <t>TIPO DE MONEDA</t>
  </si>
  <si>
    <t>Paso 1: Asegúrate de que solo las fórmulas estén bloqueadas</t>
  </si>
  <si>
    <r>
      <t xml:space="preserve">Por defecto </t>
    </r>
    <r>
      <rPr>
        <b/>
        <sz val="11"/>
        <color theme="1"/>
        <rFont val="Calibri"/>
        <family val="2"/>
        <scheme val="minor"/>
      </rPr>
      <t>todas las celdas están bloqueadas</t>
    </r>
    <r>
      <rPr>
        <sz val="11"/>
        <color theme="1"/>
        <rFont val="Calibri"/>
        <family val="2"/>
        <scheme val="minor"/>
      </rPr>
      <t>, así que primero tienes que desbloquear las que sí quieres que editen:</t>
    </r>
  </si>
  <si>
    <t>1. Selecciona toda la hoja (Ctrl + E o clic en el triángulo arriba a la izquierda)</t>
  </si>
  <si>
    <r>
      <t xml:space="preserve">2. Click derecho → </t>
    </r>
    <r>
      <rPr>
        <b/>
        <sz val="11"/>
        <color theme="1"/>
        <rFont val="Calibri"/>
        <family val="2"/>
        <scheme val="minor"/>
      </rPr>
      <t>Formato de celdas</t>
    </r>
  </si>
  <si>
    <r>
      <t xml:space="preserve">3. Pestaña </t>
    </r>
    <r>
      <rPr>
        <b/>
        <sz val="11"/>
        <color theme="1"/>
        <rFont val="Calibri"/>
        <family val="2"/>
        <scheme val="minor"/>
      </rPr>
      <t>Protección</t>
    </r>
  </si>
  <si>
    <t>4. Desmarca "Bloqueada"</t>
  </si>
  <si>
    <t>5. Aceptar</t>
  </si>
  <si>
    <t>Ahora todo está editable.</t>
  </si>
  <si>
    <t>Paso 2: Bloquear solo las celdas con fórmulas</t>
  </si>
  <si>
    <r>
      <t xml:space="preserve">1. Ve a </t>
    </r>
    <r>
      <rPr>
        <b/>
        <sz val="11"/>
        <color theme="1"/>
        <rFont val="Calibri"/>
        <family val="2"/>
        <scheme val="minor"/>
      </rPr>
      <t>Inicio → Buscar y seleccionar → Ir a especial</t>
    </r>
  </si>
  <si>
    <r>
      <t xml:space="preserve">2. Selecciona </t>
    </r>
    <r>
      <rPr>
        <b/>
        <sz val="11"/>
        <color theme="1"/>
        <rFont val="Calibri"/>
        <family val="2"/>
        <scheme val="minor"/>
      </rPr>
      <t>Fórmulas</t>
    </r>
  </si>
  <si>
    <r>
      <t xml:space="preserve">3. Click derecho → </t>
    </r>
    <r>
      <rPr>
        <b/>
        <sz val="11"/>
        <color theme="1"/>
        <rFont val="Calibri"/>
        <family val="2"/>
        <scheme val="minor"/>
      </rPr>
      <t>Formato de celdas</t>
    </r>
  </si>
  <si>
    <r>
      <t xml:space="preserve">4. Pestaña </t>
    </r>
    <r>
      <rPr>
        <b/>
        <sz val="11"/>
        <color theme="1"/>
        <rFont val="Calibri"/>
        <family val="2"/>
        <scheme val="minor"/>
      </rPr>
      <t>Protección</t>
    </r>
  </si>
  <si>
    <r>
      <t xml:space="preserve">5. Marca </t>
    </r>
    <r>
      <rPr>
        <b/>
        <sz val="11"/>
        <color theme="1"/>
        <rFont val="Calibri"/>
        <family val="2"/>
        <scheme val="minor"/>
      </rPr>
      <t>Bloqueada</t>
    </r>
  </si>
  <si>
    <t>6. Aceptar</t>
  </si>
  <si>
    <t>Paso 3: Activar la protección (el paso que muchos olvidan)</t>
  </si>
  <si>
    <r>
      <t xml:space="preserve">1. Ve a </t>
    </r>
    <r>
      <rPr>
        <b/>
        <sz val="11"/>
        <color theme="1"/>
        <rFont val="Calibri"/>
        <family val="2"/>
        <scheme val="minor"/>
      </rPr>
      <t>Revisar → Proteger hoja</t>
    </r>
  </si>
  <si>
    <t>2. (Opcional) Pon contraseña</t>
  </si>
  <si>
    <t>3. Deja marcadas solo las opciones que quieras permitir (ej: seleccionar celdas desbloqueadas)</t>
  </si>
  <si>
    <t>4. Aceptar</t>
  </si>
  <si>
    <t>Resultado</t>
  </si>
  <si>
    <r>
      <t xml:space="preserve">Las celdas con fórmulas → </t>
    </r>
    <r>
      <rPr>
        <b/>
        <sz val="11"/>
        <color theme="1"/>
        <rFont val="Calibri"/>
        <family val="2"/>
        <scheme val="minor"/>
      </rPr>
      <t>no se pueden editar</t>
    </r>
  </si>
  <si>
    <r>
      <t xml:space="preserve">Las demás → </t>
    </r>
    <r>
      <rPr>
        <b/>
        <sz val="11"/>
        <color theme="1"/>
        <rFont val="Calibri"/>
        <family val="2"/>
        <scheme val="minor"/>
      </rPr>
      <t>sí se pueden editar</t>
    </r>
  </si>
  <si>
    <t>LOGISTICA2026</t>
  </si>
  <si>
    <t>FLETE Y SEGURO</t>
  </si>
  <si>
    <t>CANTIDAD DE PIEZAS</t>
  </si>
  <si>
    <t>Costo Materiales Factura (Suma Total Factura)</t>
  </si>
  <si>
    <t>FORMULAS</t>
  </si>
  <si>
    <t>INGRESO DE INFORMACION</t>
  </si>
  <si>
    <t>Costo Materiales Factura</t>
  </si>
  <si>
    <t>n°</t>
  </si>
  <si>
    <t>Documento</t>
  </si>
  <si>
    <t>fecha</t>
  </si>
  <si>
    <t>Revision</t>
  </si>
  <si>
    <t>COR-LO-FOR-02-4</t>
  </si>
  <si>
    <t>00</t>
  </si>
  <si>
    <t>Costo de Materiales Factura + Flete</t>
  </si>
  <si>
    <t>Costo por pieza</t>
  </si>
  <si>
    <t xml:space="preserve">Calculo costeo Fletes SUCURSALES  </t>
  </si>
  <si>
    <t>CONSIDERACIONES RELEVANTES:</t>
  </si>
  <si>
    <t>Estimar el costo de flete de la entrega para saber cuanto represente el flete contra valor factura.</t>
  </si>
  <si>
    <r>
      <t>¿ con quien podemos consultar la lista de precios?</t>
    </r>
    <r>
      <rPr>
        <b/>
        <sz val="11"/>
        <color theme="1"/>
        <rFont val="Calibri"/>
        <family val="2"/>
        <scheme val="minor"/>
      </rPr>
      <t xml:space="preserve"> Los administradores de sucursal o el área de inventarios</t>
    </r>
  </si>
  <si>
    <r>
      <t xml:space="preserve">en caso de que no se cumpla, ¿ a quien le pueden pedir autorización excepción ?  </t>
    </r>
    <r>
      <rPr>
        <b/>
        <sz val="11"/>
        <color theme="1"/>
        <rFont val="Calibri"/>
        <family val="2"/>
        <scheme val="minor"/>
      </rPr>
      <t>Gerente comercial nacional  gtecomercial@insul-therm.com.mx</t>
    </r>
  </si>
  <si>
    <t>costo matls factura</t>
  </si>
  <si>
    <t>costo matls factura + FLETE</t>
  </si>
  <si>
    <t>Costo pza</t>
  </si>
  <si>
    <t>costo matls factura (suma total factura)</t>
  </si>
  <si>
    <t>flete y seg</t>
  </si>
  <si>
    <t>Cantidad Pzas</t>
  </si>
  <si>
    <r>
      <t xml:space="preserve">¿ cual es la utilidad mínima para autorizar el envió? </t>
    </r>
    <r>
      <rPr>
        <b/>
        <sz val="11"/>
        <color theme="1"/>
        <rFont val="Calibri"/>
        <family val="2"/>
        <scheme val="minor"/>
      </rPr>
      <t>el 4% sobre valor factura es el minimo  autorizado ( venta planeada, proyecto)</t>
    </r>
  </si>
  <si>
    <t>El envio para la autorizacion y pago del Costo debera ser enviado a pagos@insul-therm.com.mx y operaciones@insul-therm.com.mx adjuntando el formato comprobando que el calculo se encuentra sobre el minimo autorizado.</t>
  </si>
  <si>
    <t>PASS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</si>
</sst>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36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u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4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D5EA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Protection="1"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43" fontId="4" fillId="2" borderId="1" xfId="1" applyFont="1" applyFill="1" applyBorder="1" applyAlignment="1" applyProtection="1">
      <alignment horizontal="center" vertical="center"/>
      <protection locked="0"/>
    </xf>
    <xf numFmtId="43" fontId="0" fillId="0" borderId="0" xfId="0" applyNumberFormat="1" applyProtection="1">
      <protection locked="0"/>
    </xf>
    <xf numFmtId="9" fontId="0" fillId="0" borderId="1" xfId="2" applyFont="1" applyFill="1" applyBorder="1" applyAlignment="1" applyProtection="1">
      <alignment horizontal="center" vertical="center"/>
    </xf>
    <xf numFmtId="43" fontId="0" fillId="0" borderId="1" xfId="3" applyFont="1" applyFill="1" applyBorder="1" applyAlignment="1" applyProtection="1">
      <alignment horizontal="center" vertical="center"/>
    </xf>
    <xf numFmtId="43" fontId="2" fillId="0" borderId="1" xfId="3" applyFont="1" applyFill="1" applyBorder="1" applyAlignment="1" applyProtection="1">
      <alignment horizontal="center" vertical="center"/>
    </xf>
    <xf numFmtId="9" fontId="4" fillId="0" borderId="1" xfId="2" applyFont="1" applyFill="1" applyBorder="1" applyAlignment="1" applyProtection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6" fillId="0" borderId="4" xfId="0" applyFont="1" applyBorder="1"/>
    <xf numFmtId="43" fontId="0" fillId="5" borderId="1" xfId="1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3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8" fillId="2" borderId="1" xfId="1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8" fillId="5" borderId="9" xfId="0" applyFont="1" applyFill="1" applyBorder="1" applyAlignment="1" applyProtection="1">
      <alignment horizontal="right" vertical="center"/>
      <protection locked="0"/>
    </xf>
    <xf numFmtId="0" fontId="8" fillId="5" borderId="12" xfId="0" applyFont="1" applyFill="1" applyBorder="1" applyAlignment="1" applyProtection="1">
      <alignment horizontal="right" vertical="center"/>
      <protection locked="0"/>
    </xf>
    <xf numFmtId="0" fontId="8" fillId="5" borderId="13" xfId="0" applyFont="1" applyFill="1" applyBorder="1" applyAlignment="1" applyProtection="1">
      <alignment horizontal="right" vertical="center"/>
      <protection locked="0"/>
    </xf>
    <xf numFmtId="0" fontId="3" fillId="4" borderId="1" xfId="0" applyFont="1" applyFill="1" applyBorder="1" applyAlignment="1">
      <alignment horizontal="center" vertical="center" wrapText="1"/>
    </xf>
    <xf numFmtId="43" fontId="4" fillId="0" borderId="1" xfId="3" applyFont="1" applyFill="1" applyBorder="1" applyAlignment="1" applyProtection="1">
      <alignment horizontal="center" vertical="center"/>
    </xf>
    <xf numFmtId="0" fontId="0" fillId="0" borderId="2" xfId="0" applyBorder="1" applyAlignment="1">
      <alignment wrapText="1"/>
    </xf>
    <xf numFmtId="43" fontId="2" fillId="0" borderId="0" xfId="0" applyNumberFormat="1" applyFont="1"/>
    <xf numFmtId="0" fontId="0" fillId="5" borderId="0" xfId="0" applyFill="1"/>
    <xf numFmtId="0" fontId="4" fillId="2" borderId="3" xfId="0" applyFont="1" applyFill="1" applyBorder="1" applyAlignment="1" applyProtection="1">
      <alignment vertical="center"/>
      <protection locked="0"/>
    </xf>
    <xf numFmtId="43" fontId="8" fillId="2" borderId="1" xfId="3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9" fontId="4" fillId="5" borderId="1" xfId="2" applyFont="1" applyFill="1" applyBorder="1" applyAlignment="1" applyProtection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" fillId="5" borderId="8" xfId="0" applyFont="1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14" fillId="0" borderId="6" xfId="0" applyFont="1" applyBorder="1"/>
    <xf numFmtId="0" fontId="0" fillId="0" borderId="9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8" fillId="5" borderId="10" xfId="0" applyFont="1" applyFill="1" applyBorder="1" applyAlignment="1" applyProtection="1">
      <alignment horizontal="center" vertical="center"/>
      <protection locked="0"/>
    </xf>
    <xf numFmtId="0" fontId="8" fillId="5" borderId="11" xfId="0" applyFont="1" applyFill="1" applyBorder="1" applyAlignment="1" applyProtection="1">
      <alignment horizontal="center" vertical="center"/>
      <protection locked="0"/>
    </xf>
    <xf numFmtId="0" fontId="8" fillId="5" borderId="8" xfId="0" quotePrefix="1" applyFont="1" applyFill="1" applyBorder="1" applyAlignment="1" applyProtection="1">
      <alignment horizontal="center" vertical="center"/>
      <protection locked="0"/>
    </xf>
    <xf numFmtId="0" fontId="8" fillId="5" borderId="8" xfId="0" applyFont="1" applyFill="1" applyBorder="1" applyAlignment="1" applyProtection="1">
      <alignment horizontal="center" vertical="center"/>
      <protection locked="0"/>
    </xf>
    <xf numFmtId="14" fontId="8" fillId="5" borderId="14" xfId="0" applyNumberFormat="1" applyFont="1" applyFill="1" applyBorder="1" applyAlignment="1" applyProtection="1">
      <alignment horizontal="center" vertical="center"/>
      <protection locked="0"/>
    </xf>
    <xf numFmtId="0" fontId="8" fillId="5" borderId="15" xfId="0" applyFont="1" applyFill="1" applyBorder="1" applyAlignment="1" applyProtection="1">
      <alignment horizontal="center" vertical="center"/>
      <protection locked="0"/>
    </xf>
    <xf numFmtId="0" fontId="9" fillId="5" borderId="10" xfId="0" applyFont="1" applyFill="1" applyBorder="1" applyAlignment="1" applyProtection="1">
      <alignment horizontal="center" vertical="center"/>
      <protection locked="0"/>
    </xf>
    <xf numFmtId="0" fontId="9" fillId="5" borderId="11" xfId="0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Alignment="1" applyProtection="1">
      <alignment horizontal="center" vertical="center"/>
      <protection locked="0"/>
    </xf>
    <xf numFmtId="0" fontId="9" fillId="5" borderId="8" xfId="0" applyFont="1" applyFill="1" applyBorder="1" applyAlignment="1" applyProtection="1">
      <alignment horizontal="center" vertical="center"/>
      <protection locked="0"/>
    </xf>
    <xf numFmtId="0" fontId="9" fillId="5" borderId="14" xfId="0" applyFont="1" applyFill="1" applyBorder="1" applyAlignment="1" applyProtection="1">
      <alignment horizontal="center" vertical="center"/>
      <protection locked="0"/>
    </xf>
    <xf numFmtId="0" fontId="9" fillId="5" borderId="15" xfId="0" applyFont="1" applyFill="1" applyBorder="1" applyAlignment="1" applyProtection="1">
      <alignment horizontal="center" vertical="center"/>
      <protection locked="0"/>
    </xf>
    <xf numFmtId="0" fontId="13" fillId="6" borderId="9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/>
    </xf>
    <xf numFmtId="43" fontId="4" fillId="2" borderId="1" xfId="1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center"/>
      <protection locked="0"/>
    </xf>
    <xf numFmtId="0" fontId="9" fillId="5" borderId="12" xfId="0" applyFont="1" applyFill="1" applyBorder="1" applyAlignment="1" applyProtection="1">
      <alignment horizontal="center" vertical="center"/>
      <protection locked="0"/>
    </xf>
    <xf numFmtId="0" fontId="9" fillId="5" borderId="13" xfId="0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center" vertical="center"/>
      <protection locked="0"/>
    </xf>
  </cellXfs>
  <cellStyles count="4">
    <cellStyle name="Millares" xfId="1" builtinId="3"/>
    <cellStyle name="Millares 2" xfId="3" xr:uid="{3241AF08-F73A-4455-A140-35576BC7BDB8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153246</xdr:colOff>
      <xdr:row>0</xdr:row>
      <xdr:rowOff>72813</xdr:rowOff>
    </xdr:from>
    <xdr:to>
      <xdr:col>2</xdr:col>
      <xdr:colOff>270618</xdr:colOff>
      <xdr:row>2</xdr:row>
      <xdr:rowOff>246167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EC1815-573B-424F-8FAC-F518026E7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379" y="72813"/>
          <a:ext cx="1218039" cy="7829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59267</xdr:rowOff>
    </xdr:from>
    <xdr:to>
      <xdr:col>2</xdr:col>
      <xdr:colOff>456039</xdr:colOff>
      <xdr:row>2</xdr:row>
      <xdr:rowOff>232621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B4FE58B-F0A0-44A5-91D5-42F8DCAED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933" y="59267"/>
          <a:ext cx="1218039" cy="7829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59267</xdr:rowOff>
    </xdr:from>
    <xdr:to>
      <xdr:col>2</xdr:col>
      <xdr:colOff>456039</xdr:colOff>
      <xdr:row>2</xdr:row>
      <xdr:rowOff>232621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675E3E-EA61-472E-BDA9-DE63FB793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9267"/>
          <a:ext cx="1218039" cy="7829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59267</xdr:rowOff>
    </xdr:from>
    <xdr:to>
      <xdr:col>2</xdr:col>
      <xdr:colOff>456039</xdr:colOff>
      <xdr:row>2</xdr:row>
      <xdr:rowOff>232621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96651D-12DB-4481-AE0C-429160387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9267"/>
          <a:ext cx="1218039" cy="7829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59267</xdr:rowOff>
    </xdr:from>
    <xdr:to>
      <xdr:col>2</xdr:col>
      <xdr:colOff>456039</xdr:colOff>
      <xdr:row>2</xdr:row>
      <xdr:rowOff>232621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D89A99-57F0-44B7-B032-7AFF9EC23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9267"/>
          <a:ext cx="1218039" cy="7829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Nextcloud\PROCESOS%20INSUL\Seguimiento%20PROCESOS%20%20CJC%20DAHM\Procesos%20Documentados\Mapeo%20de%20Logistica\capacitaci&#243;n%20de%20rentabilidad%20de%20env&#237;os\HT%20Calculo%20costeo%20con%20Fletes%20%20codigo%20Pendiente%202026.xlsx" TargetMode="External"/><Relationship Id="rId1" Type="http://schemas.openxmlformats.org/officeDocument/2006/relationships/externalLinkPath" Target="HT%20Calculo%20costeo%20con%20Fletes%20%20codigo%20Pendient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98 (2)"/>
      <sheetName val="FORMULA"/>
      <sheetName val="541"/>
      <sheetName val="542"/>
      <sheetName val="543"/>
      <sheetName val="516"/>
      <sheetName val="526"/>
      <sheetName val="550"/>
      <sheetName val="16615"/>
      <sheetName val="553"/>
      <sheetName val="554"/>
      <sheetName val="555"/>
      <sheetName val="546"/>
      <sheetName val="565"/>
      <sheetName val="566"/>
      <sheetName val="567"/>
      <sheetName val="568"/>
      <sheetName val="575"/>
      <sheetName val="577"/>
      <sheetName val="580"/>
      <sheetName val="581"/>
      <sheetName val="582"/>
      <sheetName val="584"/>
      <sheetName val="2AC5F"/>
      <sheetName val="49315C"/>
      <sheetName val="585"/>
      <sheetName val="50dcc8"/>
      <sheetName val="586"/>
      <sheetName val="587"/>
      <sheetName val="kora"/>
      <sheetName val="590"/>
      <sheetName val="kora (2)"/>
      <sheetName val="2356"/>
      <sheetName val="536"/>
      <sheetName val="59"/>
      <sheetName val="592"/>
      <sheetName val="593"/>
      <sheetName val="568 (2)"/>
      <sheetName val="2315"/>
      <sheetName val="2356 y 2367"/>
      <sheetName val="599"/>
      <sheetName val="2457"/>
      <sheetName val="2458"/>
      <sheetName val="274"/>
      <sheetName val="2743"/>
      <sheetName val="604"/>
      <sheetName val="606"/>
      <sheetName val="213309"/>
      <sheetName val="607"/>
      <sheetName val="607 (2)"/>
      <sheetName val="215860"/>
      <sheetName val="2521"/>
      <sheetName val="598"/>
      <sheetName val="601"/>
      <sheetName val="4404.96"/>
      <sheetName val="612"/>
      <sheetName val="4404.96 (2)"/>
      <sheetName val="612 (2)"/>
      <sheetName val="617"/>
      <sheetName val="618"/>
      <sheetName val="4404.96 (3)"/>
      <sheetName val="609"/>
      <sheetName val="608"/>
      <sheetName val="624"/>
      <sheetName val="624 (2)"/>
      <sheetName val="627"/>
      <sheetName val="627 (2)"/>
      <sheetName val="2813"/>
      <sheetName val="2814"/>
      <sheetName val="34"/>
      <sheetName val="631"/>
      <sheetName val="632"/>
      <sheetName val="633"/>
      <sheetName val="67"/>
      <sheetName val="68"/>
      <sheetName val="136"/>
      <sheetName val="647"/>
      <sheetName val="647 (2)"/>
      <sheetName val="649"/>
      <sheetName val="223"/>
      <sheetName val="286"/>
      <sheetName val="285"/>
      <sheetName val="651"/>
      <sheetName val="657"/>
      <sheetName val="659"/>
      <sheetName val="653"/>
      <sheetName val="654"/>
      <sheetName val="655"/>
      <sheetName val="1923"/>
      <sheetName val="665"/>
      <sheetName val="664"/>
      <sheetName val="663"/>
      <sheetName val="502"/>
      <sheetName val="671"/>
      <sheetName val="558"/>
      <sheetName val="677"/>
      <sheetName val="679"/>
      <sheetName val="10563"/>
      <sheetName val="681"/>
      <sheetName val="423"/>
      <sheetName val="44"/>
      <sheetName val="681 (2)"/>
      <sheetName val="135"/>
      <sheetName val="674"/>
      <sheetName val="687"/>
      <sheetName val="684"/>
      <sheetName val="689"/>
      <sheetName val="690"/>
      <sheetName val="ISE PEND"/>
      <sheetName val="ISELA PENDIENTE (2)"/>
      <sheetName val="ISELA PENDIENTE (3)"/>
      <sheetName val="694"/>
      <sheetName val="40778"/>
      <sheetName val="708"/>
      <sheetName val="707"/>
      <sheetName val="710"/>
      <sheetName val="712"/>
      <sheetName val="715"/>
      <sheetName val="716"/>
      <sheetName val="1071"/>
      <sheetName val="1134"/>
      <sheetName val="1135"/>
      <sheetName val="4192"/>
      <sheetName val="52"/>
      <sheetName val="51"/>
      <sheetName val="28"/>
      <sheetName val="29"/>
      <sheetName val="84"/>
      <sheetName val="54"/>
      <sheetName val="55"/>
      <sheetName val="102"/>
      <sheetName val="43079"/>
      <sheetName val="173"/>
      <sheetName val="172"/>
      <sheetName val="763"/>
      <sheetName val="253"/>
      <sheetName val="278"/>
      <sheetName val="54 (2)"/>
      <sheetName val="811"/>
      <sheetName val="819"/>
      <sheetName val="825"/>
      <sheetName val="939"/>
      <sheetName val="948"/>
      <sheetName val="1171"/>
      <sheetName val="799E"/>
      <sheetName val="799E (2)"/>
      <sheetName val="872E"/>
      <sheetName val="1286"/>
      <sheetName val="9021068 902104,06,05"/>
      <sheetName val="1300"/>
      <sheetName val="FACTURA DE  JONATAH PE"/>
      <sheetName val="1362"/>
      <sheetName val="1376"/>
      <sheetName val="1340"/>
      <sheetName val="1376 (2)"/>
      <sheetName val="1376 (3)"/>
      <sheetName val="1459"/>
      <sheetName val="1454"/>
      <sheetName val="1750"/>
      <sheetName val="1750 (2)"/>
      <sheetName val="R-147-1471-9021674"/>
      <sheetName val="R-148-1459-9021572"/>
      <sheetName val="R-151-F1280650F-75237"/>
      <sheetName val="R-151-F12 (2)"/>
      <sheetName val="R-155-f-9021674"/>
      <sheetName val="R-156-f-9021748"/>
      <sheetName val="R-158-f-9021"/>
      <sheetName val="R-151-F1280650F-75237 (2)"/>
      <sheetName val="R-160 F-9021894 P-1554"/>
      <sheetName val="R-160 F-9021894 P-1554 (2)"/>
      <sheetName val="F9022349 FP-2420"/>
      <sheetName val="F9022349 FP-2420 (2)"/>
      <sheetName val="F9022349 FP-2420 (3)"/>
      <sheetName val="F9022349 FP-2420 (4)"/>
      <sheetName val="F9022349 FP-2420 (5)"/>
      <sheetName val="F-1010708 07"/>
      <sheetName val="f-1994 f-9023414"/>
      <sheetName val="F-1010708 07 (2)"/>
      <sheetName val="R-151-F1280650F-75237 (3)"/>
      <sheetName val="f-2051"/>
      <sheetName val="R-200 "/>
      <sheetName val="f-2037"/>
      <sheetName val="f-2037 (2)"/>
      <sheetName val="F-2349"/>
      <sheetName val="F-2476-R1-2025"/>
      <sheetName val="F-2461-R2-2025"/>
      <sheetName val="F-2550 Y 2151-R6-2025"/>
      <sheetName val="F-2486 R-8 2025"/>
      <sheetName val="F-1611 R-15"/>
      <sheetName val="F-2626 "/>
      <sheetName val="F-1618"/>
      <sheetName val="F-1617"/>
      <sheetName val="F-1617 (2)"/>
      <sheetName val="F-2979"/>
      <sheetName val="F-2979 (2)"/>
      <sheetName val="F-2979 (3)"/>
      <sheetName val="F-3196 Y 3189"/>
      <sheetName val="F-3170"/>
      <sheetName val="F-3162"/>
      <sheetName val="F-3253"/>
      <sheetName val="f-"/>
      <sheetName val="f- (3)"/>
      <sheetName val="f- (4)"/>
      <sheetName val="f- (5)"/>
      <sheetName val="f-4152"/>
      <sheetName val="f-4155"/>
      <sheetName val="f- (6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3">
          <cell r="N23">
            <v>6138.2740000000003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D2CD-AB65-4E27-B03E-FAB88DF2E849}">
  <dimension ref="B1:C8"/>
  <sheetViews>
    <sheetView workbookViewId="0">
      <selection activeCell="C19" sqref="C19"/>
    </sheetView>
  </sheetViews>
  <sheetFormatPr baseColWidth="10" defaultRowHeight="14.4" x14ac:dyDescent="0.3"/>
  <cols>
    <col min="1" max="1" width="11.5546875" style="26"/>
    <col min="2" max="2" width="2.6640625" style="26" bestFit="1" customWidth="1"/>
    <col min="3" max="3" width="127.33203125" style="26" bestFit="1" customWidth="1"/>
    <col min="4" max="16384" width="11.5546875" style="26"/>
  </cols>
  <sheetData>
    <row r="1" spans="2:3" ht="15" thickBot="1" x14ac:dyDescent="0.35"/>
    <row r="2" spans="2:3" x14ac:dyDescent="0.3">
      <c r="B2" s="57" t="s">
        <v>48</v>
      </c>
      <c r="C2" s="58"/>
    </row>
    <row r="3" spans="2:3" x14ac:dyDescent="0.3">
      <c r="B3" s="31">
        <v>1</v>
      </c>
      <c r="C3" s="34" t="s">
        <v>49</v>
      </c>
    </row>
    <row r="4" spans="2:3" x14ac:dyDescent="0.3">
      <c r="B4" s="31">
        <v>2</v>
      </c>
      <c r="C4" s="35" t="s">
        <v>50</v>
      </c>
    </row>
    <row r="5" spans="2:3" x14ac:dyDescent="0.3">
      <c r="B5" s="31">
        <v>3</v>
      </c>
      <c r="C5" s="36" t="s">
        <v>58</v>
      </c>
    </row>
    <row r="6" spans="2:3" x14ac:dyDescent="0.3">
      <c r="B6" s="31">
        <v>4</v>
      </c>
      <c r="C6" s="36" t="s">
        <v>51</v>
      </c>
    </row>
    <row r="7" spans="2:3" ht="29.4" thickBot="1" x14ac:dyDescent="0.35">
      <c r="B7" s="32">
        <v>5</v>
      </c>
      <c r="C7" s="37" t="s">
        <v>59</v>
      </c>
    </row>
    <row r="8" spans="2:3" x14ac:dyDescent="0.3">
      <c r="B8" s="33"/>
      <c r="C8" s="33"/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C2C8F-B2B1-4703-ABB8-160F5340C2EB}">
  <sheetPr>
    <pageSetUpPr fitToPage="1"/>
  </sheetPr>
  <dimension ref="B1:U18"/>
  <sheetViews>
    <sheetView showGridLines="0" zoomScale="90" zoomScaleNormal="90" workbookViewId="0">
      <pane xSplit="9" ySplit="5" topLeftCell="J6" activePane="bottomRight" state="frozen"/>
      <selection pane="topRight" activeCell="J1" sqref="J1"/>
      <selection pane="bottomLeft" activeCell="A6" sqref="A6"/>
      <selection pane="bottomRight" activeCell="D5" sqref="D5"/>
    </sheetView>
  </sheetViews>
  <sheetFormatPr baseColWidth="10" defaultColWidth="11.44140625" defaultRowHeight="14.4" x14ac:dyDescent="0.3"/>
  <cols>
    <col min="1" max="1" width="5.109375" style="1" customWidth="1"/>
    <col min="2" max="2" width="16" style="1" customWidth="1"/>
    <col min="3" max="3" width="4.5546875" style="1" bestFit="1" customWidth="1"/>
    <col min="4" max="4" width="15.5546875" style="1" customWidth="1"/>
    <col min="5" max="5" width="10.6640625" style="1" bestFit="1" customWidth="1"/>
    <col min="6" max="6" width="11.88671875" style="1" customWidth="1"/>
    <col min="7" max="7" width="12.33203125" style="1" bestFit="1" customWidth="1"/>
    <col min="8" max="9" width="12.33203125" style="1" customWidth="1"/>
    <col min="10" max="10" width="19.5546875" style="1" customWidth="1"/>
    <col min="11" max="11" width="11.44140625" style="1"/>
    <col min="12" max="12" width="11.109375" style="1" bestFit="1" customWidth="1"/>
    <col min="13" max="13" width="11.44140625" style="1"/>
    <col min="14" max="14" width="15.44140625" style="1" customWidth="1"/>
    <col min="15" max="15" width="14.109375" style="1" bestFit="1" customWidth="1"/>
    <col min="16" max="16" width="14.33203125" style="1" bestFit="1" customWidth="1"/>
    <col min="17" max="17" width="15.88671875" style="1" customWidth="1"/>
    <col min="18" max="18" width="11.33203125" style="1" customWidth="1"/>
    <col min="19" max="16384" width="11.44140625" style="1"/>
  </cols>
  <sheetData>
    <row r="1" spans="2:21" ht="24" customHeight="1" x14ac:dyDescent="0.3">
      <c r="B1" s="66"/>
      <c r="C1" s="67"/>
      <c r="D1" s="63" t="s">
        <v>47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2"/>
      <c r="P1" s="19" t="s">
        <v>40</v>
      </c>
      <c r="Q1" s="45" t="s">
        <v>43</v>
      </c>
      <c r="R1" s="46"/>
    </row>
    <row r="2" spans="2:21" ht="24" customHeight="1" x14ac:dyDescent="0.3">
      <c r="B2" s="68"/>
      <c r="C2" s="69"/>
      <c r="D2" s="64"/>
      <c r="E2" s="53"/>
      <c r="F2" s="53"/>
      <c r="G2" s="53"/>
      <c r="H2" s="53"/>
      <c r="I2" s="53"/>
      <c r="J2" s="53"/>
      <c r="K2" s="53"/>
      <c r="L2" s="53"/>
      <c r="M2" s="53"/>
      <c r="N2" s="53"/>
      <c r="O2" s="54"/>
      <c r="P2" s="20" t="s">
        <v>42</v>
      </c>
      <c r="Q2" s="47" t="s">
        <v>44</v>
      </c>
      <c r="R2" s="48"/>
    </row>
    <row r="3" spans="2:21" ht="24" customHeight="1" thickBot="1" x14ac:dyDescent="0.35">
      <c r="B3" s="70"/>
      <c r="C3" s="71"/>
      <c r="D3" s="6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  <c r="P3" s="21" t="s">
        <v>41</v>
      </c>
      <c r="Q3" s="49">
        <v>46106</v>
      </c>
      <c r="R3" s="50"/>
    </row>
    <row r="4" spans="2:21" ht="26.4" thickBot="1" x14ac:dyDescent="0.55000000000000004">
      <c r="B4" s="60" t="s">
        <v>37</v>
      </c>
      <c r="C4" s="61"/>
      <c r="D4" s="61"/>
      <c r="E4" s="61"/>
      <c r="F4" s="61"/>
      <c r="G4" s="61"/>
      <c r="H4" s="61"/>
      <c r="I4" s="61"/>
      <c r="J4" s="60" t="s">
        <v>36</v>
      </c>
      <c r="K4" s="61"/>
      <c r="L4" s="61"/>
      <c r="M4" s="61"/>
      <c r="N4" s="61"/>
      <c r="O4" s="61"/>
      <c r="P4" s="61"/>
      <c r="Q4" s="61"/>
      <c r="R4" s="62"/>
    </row>
    <row r="5" spans="2:21" ht="51.6" customHeight="1" x14ac:dyDescent="0.3">
      <c r="B5" s="14" t="s">
        <v>8</v>
      </c>
      <c r="C5" s="14" t="s">
        <v>39</v>
      </c>
      <c r="D5" s="14" t="s">
        <v>7</v>
      </c>
      <c r="E5" s="14" t="s">
        <v>6</v>
      </c>
      <c r="F5" s="14" t="s">
        <v>34</v>
      </c>
      <c r="G5" s="14" t="s">
        <v>33</v>
      </c>
      <c r="H5" s="14" t="s">
        <v>2</v>
      </c>
      <c r="I5" s="2" t="s">
        <v>4</v>
      </c>
      <c r="J5" s="22" t="s">
        <v>35</v>
      </c>
      <c r="K5" s="22" t="s">
        <v>5</v>
      </c>
      <c r="L5" s="22" t="s">
        <v>4</v>
      </c>
      <c r="M5" s="22" t="s">
        <v>46</v>
      </c>
      <c r="N5" s="22" t="s">
        <v>3</v>
      </c>
      <c r="O5" s="22" t="s">
        <v>45</v>
      </c>
      <c r="P5" s="22" t="s">
        <v>38</v>
      </c>
      <c r="Q5" s="22" t="s">
        <v>2</v>
      </c>
      <c r="R5" s="22" t="s">
        <v>1</v>
      </c>
    </row>
    <row r="6" spans="2:21" x14ac:dyDescent="0.3">
      <c r="B6" s="59" t="s">
        <v>0</v>
      </c>
      <c r="C6" s="17">
        <v>1</v>
      </c>
      <c r="D6" s="18">
        <v>9026332</v>
      </c>
      <c r="E6" s="18">
        <v>103245</v>
      </c>
      <c r="F6" s="3">
        <v>43</v>
      </c>
      <c r="G6" s="3">
        <v>1600</v>
      </c>
      <c r="H6" s="3">
        <v>325.92</v>
      </c>
      <c r="I6" s="3">
        <v>204.67</v>
      </c>
      <c r="J6" s="23">
        <f>+SUM($P$6:$P$17)</f>
        <v>380677.05000000005</v>
      </c>
      <c r="K6" s="8">
        <f>G6/J6</f>
        <v>4.2030377192425966E-3</v>
      </c>
      <c r="L6" s="13">
        <f>+I6</f>
        <v>204.67</v>
      </c>
      <c r="M6" s="15">
        <f>K6*L6</f>
        <v>0.86023572999738218</v>
      </c>
      <c r="N6" s="6">
        <f>+L6+M6</f>
        <v>205.53023572999737</v>
      </c>
      <c r="O6" s="6">
        <f>F6*N6</f>
        <v>8837.8001363898875</v>
      </c>
      <c r="P6" s="6">
        <f>F6*L6</f>
        <v>8800.81</v>
      </c>
      <c r="Q6" s="13">
        <f>+H6</f>
        <v>325.92</v>
      </c>
      <c r="R6" s="5">
        <f>IFERROR(1-(N6/Q6),0)</f>
        <v>0.3693844019084519</v>
      </c>
      <c r="U6" s="4"/>
    </row>
    <row r="7" spans="2:21" x14ac:dyDescent="0.3">
      <c r="B7" s="59"/>
      <c r="C7" s="17">
        <f>1+C6</f>
        <v>2</v>
      </c>
      <c r="D7" s="18">
        <v>9026190</v>
      </c>
      <c r="E7" s="18">
        <v>102541</v>
      </c>
      <c r="F7" s="3">
        <v>14</v>
      </c>
      <c r="G7" s="3">
        <v>1600</v>
      </c>
      <c r="H7" s="3">
        <v>20850</v>
      </c>
      <c r="I7" s="3">
        <v>16167.31</v>
      </c>
      <c r="J7" s="23">
        <f>+SUM($P$6:$P$17)</f>
        <v>380677.05000000005</v>
      </c>
      <c r="K7" s="8">
        <f t="shared" ref="K7:K17" si="0">G7/J7</f>
        <v>4.2030377192425966E-3</v>
      </c>
      <c r="L7" s="13">
        <f t="shared" ref="L7:L17" si="1">+I7</f>
        <v>16167.31</v>
      </c>
      <c r="M7" s="6">
        <f t="shared" ref="M7:M17" si="2">K7*L7</f>
        <v>67.951813748688025</v>
      </c>
      <c r="N7" s="6">
        <f t="shared" ref="N7:N17" si="3">+L7+M7</f>
        <v>16235.261813748688</v>
      </c>
      <c r="O7" s="6">
        <f t="shared" ref="O7:O17" si="4">F7*N7</f>
        <v>227293.66539248163</v>
      </c>
      <c r="P7" s="6">
        <f t="shared" ref="P7:P17" si="5">F7*L7</f>
        <v>226342.34</v>
      </c>
      <c r="Q7" s="13">
        <f t="shared" ref="Q7:Q17" si="6">+H7</f>
        <v>20850</v>
      </c>
      <c r="R7" s="5">
        <f t="shared" ref="R7:R17" si="7">IFERROR(1-(N7/Q7),0)</f>
        <v>0.22133036864514688</v>
      </c>
      <c r="U7" s="4"/>
    </row>
    <row r="8" spans="2:21" x14ac:dyDescent="0.3">
      <c r="B8" s="59"/>
      <c r="C8" s="17">
        <f t="shared" ref="C8:C17" si="8">1+C7</f>
        <v>3</v>
      </c>
      <c r="D8" s="18">
        <v>9026329</v>
      </c>
      <c r="E8" s="18">
        <v>100259</v>
      </c>
      <c r="F8" s="3">
        <v>40</v>
      </c>
      <c r="G8" s="3">
        <v>1600</v>
      </c>
      <c r="H8" s="3">
        <v>975</v>
      </c>
      <c r="I8" s="3">
        <v>844.22</v>
      </c>
      <c r="J8" s="23">
        <f t="shared" ref="J8:J16" si="9">+SUM($P$6:$P$17)</f>
        <v>380677.05000000005</v>
      </c>
      <c r="K8" s="8">
        <f t="shared" si="0"/>
        <v>4.2030377192425966E-3</v>
      </c>
      <c r="L8" s="13">
        <f t="shared" si="1"/>
        <v>844.22</v>
      </c>
      <c r="M8" s="6">
        <f t="shared" si="2"/>
        <v>3.548288503338985</v>
      </c>
      <c r="N8" s="6">
        <f t="shared" si="3"/>
        <v>847.76828850333902</v>
      </c>
      <c r="O8" s="6">
        <f>F8*N8</f>
        <v>33910.731540133558</v>
      </c>
      <c r="P8" s="6">
        <f>F8*L8</f>
        <v>33768.800000000003</v>
      </c>
      <c r="Q8" s="13">
        <f t="shared" si="6"/>
        <v>975</v>
      </c>
      <c r="R8" s="5">
        <f t="shared" si="7"/>
        <v>0.13049406307349842</v>
      </c>
      <c r="U8" s="4"/>
    </row>
    <row r="9" spans="2:21" x14ac:dyDescent="0.3">
      <c r="B9" s="59"/>
      <c r="C9" s="17">
        <f t="shared" si="8"/>
        <v>4</v>
      </c>
      <c r="D9" s="18">
        <v>9026329</v>
      </c>
      <c r="E9" s="18">
        <v>100267</v>
      </c>
      <c r="F9" s="3">
        <v>20</v>
      </c>
      <c r="G9" s="3">
        <v>1600</v>
      </c>
      <c r="H9" s="3">
        <v>1245</v>
      </c>
      <c r="I9" s="3">
        <v>1091.6199999999999</v>
      </c>
      <c r="J9" s="23">
        <f t="shared" si="9"/>
        <v>380677.05000000005</v>
      </c>
      <c r="K9" s="8">
        <f t="shared" si="0"/>
        <v>4.2030377192425966E-3</v>
      </c>
      <c r="L9" s="13">
        <f t="shared" si="1"/>
        <v>1091.6199999999999</v>
      </c>
      <c r="M9" s="6">
        <f t="shared" si="2"/>
        <v>4.5881200350796032</v>
      </c>
      <c r="N9" s="6">
        <f t="shared" si="3"/>
        <v>1096.2081200350794</v>
      </c>
      <c r="O9" s="6">
        <f t="shared" si="4"/>
        <v>21924.162400701589</v>
      </c>
      <c r="P9" s="6">
        <f t="shared" si="5"/>
        <v>21832.399999999998</v>
      </c>
      <c r="Q9" s="13">
        <f t="shared" si="6"/>
        <v>1245</v>
      </c>
      <c r="R9" s="5">
        <f t="shared" si="7"/>
        <v>0.11951155017262693</v>
      </c>
      <c r="U9" s="4"/>
    </row>
    <row r="10" spans="2:21" x14ac:dyDescent="0.3">
      <c r="B10" s="59"/>
      <c r="C10" s="17">
        <f t="shared" si="8"/>
        <v>5</v>
      </c>
      <c r="D10" s="18">
        <v>9025931</v>
      </c>
      <c r="E10" s="18">
        <v>102657</v>
      </c>
      <c r="F10" s="3">
        <v>350</v>
      </c>
      <c r="G10" s="3">
        <v>1600</v>
      </c>
      <c r="H10" s="3">
        <v>169.05</v>
      </c>
      <c r="I10" s="3">
        <v>105.87</v>
      </c>
      <c r="J10" s="23">
        <f t="shared" si="9"/>
        <v>380677.05000000005</v>
      </c>
      <c r="K10" s="8">
        <f t="shared" si="0"/>
        <v>4.2030377192425966E-3</v>
      </c>
      <c r="L10" s="13">
        <f t="shared" si="1"/>
        <v>105.87</v>
      </c>
      <c r="M10" s="6">
        <f t="shared" si="2"/>
        <v>0.44497560333621372</v>
      </c>
      <c r="N10" s="6">
        <f t="shared" si="3"/>
        <v>106.31497560333622</v>
      </c>
      <c r="O10" s="6">
        <f t="shared" si="4"/>
        <v>37210.24146116768</v>
      </c>
      <c r="P10" s="6">
        <f t="shared" si="5"/>
        <v>37054.5</v>
      </c>
      <c r="Q10" s="13">
        <f t="shared" si="6"/>
        <v>169.05</v>
      </c>
      <c r="R10" s="5">
        <f t="shared" si="7"/>
        <v>0.37110336821451517</v>
      </c>
      <c r="U10" s="4"/>
    </row>
    <row r="11" spans="2:21" x14ac:dyDescent="0.3">
      <c r="B11" s="59"/>
      <c r="C11" s="17">
        <f t="shared" si="8"/>
        <v>6</v>
      </c>
      <c r="D11" s="18">
        <v>9025931</v>
      </c>
      <c r="E11" s="18">
        <v>106045</v>
      </c>
      <c r="F11" s="3">
        <v>10</v>
      </c>
      <c r="G11" s="3">
        <v>1600</v>
      </c>
      <c r="H11" s="3">
        <v>6245</v>
      </c>
      <c r="I11" s="3">
        <v>5287.82</v>
      </c>
      <c r="J11" s="23">
        <f t="shared" si="9"/>
        <v>380677.05000000005</v>
      </c>
      <c r="K11" s="8">
        <f t="shared" si="0"/>
        <v>4.2030377192425966E-3</v>
      </c>
      <c r="L11" s="13">
        <f t="shared" si="1"/>
        <v>5287.82</v>
      </c>
      <c r="M11" s="6">
        <f t="shared" si="2"/>
        <v>22.224906912565388</v>
      </c>
      <c r="N11" s="6">
        <f t="shared" si="3"/>
        <v>5310.0449069125652</v>
      </c>
      <c r="O11" s="6">
        <f t="shared" si="4"/>
        <v>53100.449069125651</v>
      </c>
      <c r="P11" s="6">
        <f t="shared" si="5"/>
        <v>52878.2</v>
      </c>
      <c r="Q11" s="13">
        <f t="shared" si="6"/>
        <v>6245</v>
      </c>
      <c r="R11" s="5">
        <f t="shared" si="7"/>
        <v>0.14971258496195916</v>
      </c>
      <c r="U11" s="4"/>
    </row>
    <row r="12" spans="2:21" x14ac:dyDescent="0.3">
      <c r="B12" s="59"/>
      <c r="C12" s="17">
        <f t="shared" si="8"/>
        <v>7</v>
      </c>
      <c r="D12" s="18"/>
      <c r="E12" s="18"/>
      <c r="F12" s="3"/>
      <c r="G12" s="3"/>
      <c r="H12" s="3"/>
      <c r="I12" s="3"/>
      <c r="J12" s="23">
        <f t="shared" si="9"/>
        <v>380677.05000000005</v>
      </c>
      <c r="K12" s="8">
        <f t="shared" si="0"/>
        <v>0</v>
      </c>
      <c r="L12" s="13">
        <f t="shared" si="1"/>
        <v>0</v>
      </c>
      <c r="M12" s="6">
        <f t="shared" si="2"/>
        <v>0</v>
      </c>
      <c r="N12" s="6">
        <f t="shared" si="3"/>
        <v>0</v>
      </c>
      <c r="O12" s="6">
        <f t="shared" si="4"/>
        <v>0</v>
      </c>
      <c r="P12" s="6">
        <f t="shared" si="5"/>
        <v>0</v>
      </c>
      <c r="Q12" s="13">
        <f t="shared" si="6"/>
        <v>0</v>
      </c>
      <c r="R12" s="5">
        <f t="shared" si="7"/>
        <v>0</v>
      </c>
      <c r="U12" s="4"/>
    </row>
    <row r="13" spans="2:21" x14ac:dyDescent="0.3">
      <c r="B13" s="59"/>
      <c r="C13" s="17">
        <f t="shared" si="8"/>
        <v>8</v>
      </c>
      <c r="D13" s="18"/>
      <c r="E13" s="18"/>
      <c r="F13" s="3"/>
      <c r="G13" s="3"/>
      <c r="H13" s="3"/>
      <c r="I13" s="3"/>
      <c r="J13" s="23">
        <f t="shared" si="9"/>
        <v>380677.05000000005</v>
      </c>
      <c r="K13" s="8">
        <f t="shared" si="0"/>
        <v>0</v>
      </c>
      <c r="L13" s="13">
        <f t="shared" si="1"/>
        <v>0</v>
      </c>
      <c r="M13" s="6">
        <f t="shared" si="2"/>
        <v>0</v>
      </c>
      <c r="N13" s="6">
        <f t="shared" si="3"/>
        <v>0</v>
      </c>
      <c r="O13" s="6">
        <f t="shared" si="4"/>
        <v>0</v>
      </c>
      <c r="P13" s="6">
        <f t="shared" si="5"/>
        <v>0</v>
      </c>
      <c r="Q13" s="13">
        <f t="shared" si="6"/>
        <v>0</v>
      </c>
      <c r="R13" s="5">
        <f t="shared" si="7"/>
        <v>0</v>
      </c>
      <c r="U13" s="4"/>
    </row>
    <row r="14" spans="2:21" x14ac:dyDescent="0.3">
      <c r="B14" s="59"/>
      <c r="C14" s="17">
        <f t="shared" si="8"/>
        <v>9</v>
      </c>
      <c r="D14" s="18"/>
      <c r="E14" s="18"/>
      <c r="F14" s="3"/>
      <c r="G14" s="3"/>
      <c r="H14" s="3"/>
      <c r="I14" s="3"/>
      <c r="J14" s="23">
        <f t="shared" si="9"/>
        <v>380677.05000000005</v>
      </c>
      <c r="K14" s="8">
        <f t="shared" si="0"/>
        <v>0</v>
      </c>
      <c r="L14" s="13">
        <f t="shared" si="1"/>
        <v>0</v>
      </c>
      <c r="M14" s="6">
        <f t="shared" si="2"/>
        <v>0</v>
      </c>
      <c r="N14" s="6">
        <f t="shared" si="3"/>
        <v>0</v>
      </c>
      <c r="O14" s="6">
        <f t="shared" si="4"/>
        <v>0</v>
      </c>
      <c r="P14" s="6">
        <f t="shared" si="5"/>
        <v>0</v>
      </c>
      <c r="Q14" s="13">
        <f t="shared" si="6"/>
        <v>0</v>
      </c>
      <c r="R14" s="5">
        <f t="shared" si="7"/>
        <v>0</v>
      </c>
      <c r="U14" s="4"/>
    </row>
    <row r="15" spans="2:21" x14ac:dyDescent="0.3">
      <c r="B15" s="59"/>
      <c r="C15" s="17">
        <f t="shared" si="8"/>
        <v>10</v>
      </c>
      <c r="D15" s="18"/>
      <c r="E15" s="18"/>
      <c r="F15" s="3"/>
      <c r="G15" s="3"/>
      <c r="H15" s="3"/>
      <c r="I15" s="3"/>
      <c r="J15" s="23">
        <f t="shared" si="9"/>
        <v>380677.05000000005</v>
      </c>
      <c r="K15" s="8">
        <f t="shared" si="0"/>
        <v>0</v>
      </c>
      <c r="L15" s="13">
        <f t="shared" si="1"/>
        <v>0</v>
      </c>
      <c r="M15" s="6">
        <f t="shared" si="2"/>
        <v>0</v>
      </c>
      <c r="N15" s="6">
        <f t="shared" si="3"/>
        <v>0</v>
      </c>
      <c r="O15" s="6">
        <f t="shared" si="4"/>
        <v>0</v>
      </c>
      <c r="P15" s="6">
        <f t="shared" si="5"/>
        <v>0</v>
      </c>
      <c r="Q15" s="13">
        <f t="shared" si="6"/>
        <v>0</v>
      </c>
      <c r="R15" s="5">
        <f t="shared" si="7"/>
        <v>0</v>
      </c>
      <c r="U15" s="4"/>
    </row>
    <row r="16" spans="2:21" x14ac:dyDescent="0.3">
      <c r="B16" s="59"/>
      <c r="C16" s="17">
        <f t="shared" si="8"/>
        <v>11</v>
      </c>
      <c r="D16" s="18"/>
      <c r="E16" s="18"/>
      <c r="F16" s="3"/>
      <c r="G16" s="3"/>
      <c r="H16" s="3"/>
      <c r="I16" s="3"/>
      <c r="J16" s="23">
        <f t="shared" si="9"/>
        <v>380677.05000000005</v>
      </c>
      <c r="K16" s="8">
        <f t="shared" si="0"/>
        <v>0</v>
      </c>
      <c r="L16" s="13">
        <f t="shared" si="1"/>
        <v>0</v>
      </c>
      <c r="M16" s="6">
        <f t="shared" si="2"/>
        <v>0</v>
      </c>
      <c r="N16" s="6">
        <f t="shared" si="3"/>
        <v>0</v>
      </c>
      <c r="O16" s="6">
        <f t="shared" si="4"/>
        <v>0</v>
      </c>
      <c r="P16" s="6">
        <f t="shared" si="5"/>
        <v>0</v>
      </c>
      <c r="Q16" s="13">
        <f t="shared" si="6"/>
        <v>0</v>
      </c>
      <c r="R16" s="5">
        <f t="shared" si="7"/>
        <v>0</v>
      </c>
      <c r="U16" s="4"/>
    </row>
    <row r="17" spans="2:21" x14ac:dyDescent="0.3">
      <c r="B17" s="59"/>
      <c r="C17" s="17">
        <f t="shared" si="8"/>
        <v>12</v>
      </c>
      <c r="D17" s="18"/>
      <c r="E17" s="18"/>
      <c r="F17" s="3"/>
      <c r="G17" s="3"/>
      <c r="H17" s="3"/>
      <c r="I17" s="3"/>
      <c r="J17" s="23">
        <f>+SUM($P$6:$P$17)</f>
        <v>380677.05000000005</v>
      </c>
      <c r="K17" s="8">
        <f t="shared" si="0"/>
        <v>0</v>
      </c>
      <c r="L17" s="13">
        <f t="shared" si="1"/>
        <v>0</v>
      </c>
      <c r="M17" s="6">
        <f t="shared" si="2"/>
        <v>0</v>
      </c>
      <c r="N17" s="6">
        <f t="shared" si="3"/>
        <v>0</v>
      </c>
      <c r="O17" s="6">
        <f t="shared" si="4"/>
        <v>0</v>
      </c>
      <c r="P17" s="6">
        <f t="shared" si="5"/>
        <v>0</v>
      </c>
      <c r="Q17" s="13">
        <f t="shared" si="6"/>
        <v>0</v>
      </c>
      <c r="R17" s="5">
        <f t="shared" si="7"/>
        <v>0</v>
      </c>
      <c r="U17" s="4"/>
    </row>
    <row r="18" spans="2:21" x14ac:dyDescent="0.3">
      <c r="E18" s="16"/>
      <c r="F18" s="16"/>
      <c r="G18" s="16"/>
      <c r="H18" s="16"/>
      <c r="I18" s="16"/>
      <c r="J18" s="24"/>
      <c r="K18" s="24"/>
      <c r="L18" s="24"/>
      <c r="M18" s="24"/>
      <c r="N18" s="24"/>
      <c r="O18" s="7">
        <f>SUM(O6:O17)</f>
        <v>382277.05</v>
      </c>
      <c r="P18" s="7">
        <f>SUM(P6:P17)</f>
        <v>380677.05000000005</v>
      </c>
      <c r="Q18" s="25"/>
      <c r="R18"/>
    </row>
  </sheetData>
  <mergeCells count="8">
    <mergeCell ref="B6:B17"/>
    <mergeCell ref="B4:I4"/>
    <mergeCell ref="J4:R4"/>
    <mergeCell ref="Q1:R1"/>
    <mergeCell ref="Q2:R2"/>
    <mergeCell ref="Q3:R3"/>
    <mergeCell ref="D1:O3"/>
    <mergeCell ref="B1:C3"/>
  </mergeCells>
  <pageMargins left="0.7" right="0.7" top="0.75" bottom="0.75" header="0.3" footer="0.3"/>
  <pageSetup scale="66" orientation="landscape" verticalDpi="4294967295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544BE-0E68-42AD-BA5E-36CBD1895777}">
  <sheetPr>
    <pageSetUpPr fitToPage="1"/>
  </sheetPr>
  <dimension ref="B1:Q18"/>
  <sheetViews>
    <sheetView showGridLines="0" tabSelected="1" zoomScale="90" zoomScaleNormal="90" workbookViewId="0">
      <selection activeCell="K22" sqref="K22"/>
    </sheetView>
  </sheetViews>
  <sheetFormatPr baseColWidth="10" defaultRowHeight="14.4" x14ac:dyDescent="0.3"/>
  <cols>
    <col min="1" max="1" width="5.109375" style="1" customWidth="1"/>
    <col min="2" max="2" width="15.5546875" style="1" customWidth="1"/>
    <col min="3" max="3" width="10.6640625" style="1" bestFit="1" customWidth="1"/>
    <col min="4" max="4" width="11.88671875" style="1" customWidth="1"/>
    <col min="5" max="5" width="12.33203125" style="1" bestFit="1" customWidth="1"/>
    <col min="6" max="6" width="14.109375" style="1" bestFit="1" customWidth="1"/>
    <col min="7" max="7" width="11.5546875" style="1"/>
    <col min="8" max="8" width="11.109375" style="1" bestFit="1" customWidth="1"/>
    <col min="9" max="9" width="11.5546875" style="1"/>
    <col min="10" max="10" width="15.44140625" style="1" customWidth="1"/>
    <col min="11" max="11" width="14.109375" style="1" bestFit="1" customWidth="1"/>
    <col min="12" max="12" width="14.33203125" style="1" bestFit="1" customWidth="1"/>
    <col min="13" max="13" width="15.88671875" style="1" customWidth="1"/>
    <col min="14" max="14" width="11.33203125" style="1" customWidth="1"/>
    <col min="15" max="16384" width="11.5546875" style="1"/>
  </cols>
  <sheetData>
    <row r="1" spans="2:17" ht="24" customHeight="1" x14ac:dyDescent="0.3">
      <c r="B1" s="39"/>
      <c r="C1" s="40"/>
      <c r="D1" s="51" t="s">
        <v>47</v>
      </c>
      <c r="E1" s="51"/>
      <c r="F1" s="51"/>
      <c r="G1" s="51"/>
      <c r="H1" s="51"/>
      <c r="I1" s="51"/>
      <c r="J1" s="51"/>
      <c r="K1" s="52"/>
      <c r="L1" s="19" t="s">
        <v>40</v>
      </c>
      <c r="M1" s="45" t="s">
        <v>43</v>
      </c>
      <c r="N1" s="46"/>
    </row>
    <row r="2" spans="2:17" ht="24" customHeight="1" x14ac:dyDescent="0.3">
      <c r="B2" s="41"/>
      <c r="C2" s="42"/>
      <c r="D2" s="53"/>
      <c r="E2" s="53"/>
      <c r="F2" s="53"/>
      <c r="G2" s="53"/>
      <c r="H2" s="53"/>
      <c r="I2" s="53"/>
      <c r="J2" s="53"/>
      <c r="K2" s="54"/>
      <c r="L2" s="20" t="s">
        <v>42</v>
      </c>
      <c r="M2" s="47" t="s">
        <v>44</v>
      </c>
      <c r="N2" s="48"/>
    </row>
    <row r="3" spans="2:17" ht="24" customHeight="1" thickBot="1" x14ac:dyDescent="0.35">
      <c r="B3" s="43"/>
      <c r="C3" s="44"/>
      <c r="D3" s="55"/>
      <c r="E3" s="55"/>
      <c r="F3" s="55"/>
      <c r="G3" s="55"/>
      <c r="H3" s="55"/>
      <c r="I3" s="55"/>
      <c r="J3" s="55"/>
      <c r="K3" s="56"/>
      <c r="L3" s="21" t="s">
        <v>41</v>
      </c>
      <c r="M3" s="49">
        <v>46106</v>
      </c>
      <c r="N3" s="50"/>
    </row>
    <row r="5" spans="2:17" ht="43.2" x14ac:dyDescent="0.3">
      <c r="B5" s="2" t="s">
        <v>7</v>
      </c>
      <c r="C5" s="2" t="s">
        <v>6</v>
      </c>
      <c r="D5" s="2" t="s">
        <v>57</v>
      </c>
      <c r="E5" s="2" t="s">
        <v>56</v>
      </c>
      <c r="F5" s="22" t="s">
        <v>55</v>
      </c>
      <c r="G5" s="22" t="s">
        <v>5</v>
      </c>
      <c r="H5" s="2" t="s">
        <v>4</v>
      </c>
      <c r="I5" s="22" t="s">
        <v>54</v>
      </c>
      <c r="J5" s="2" t="s">
        <v>3</v>
      </c>
      <c r="K5" s="22" t="s">
        <v>53</v>
      </c>
      <c r="L5" s="22" t="s">
        <v>52</v>
      </c>
      <c r="M5" s="2" t="s">
        <v>2</v>
      </c>
      <c r="N5" s="29" t="s">
        <v>1</v>
      </c>
    </row>
    <row r="6" spans="2:17" x14ac:dyDescent="0.3">
      <c r="B6" s="27"/>
      <c r="C6" s="27"/>
      <c r="D6" s="3"/>
      <c r="E6" s="28"/>
      <c r="F6" s="23">
        <f t="shared" ref="F6:F17" si="0">costomateriales</f>
        <v>0</v>
      </c>
      <c r="G6" s="8" t="e">
        <f t="shared" ref="G6:G11" si="1">E6/F6</f>
        <v>#DIV/0!</v>
      </c>
      <c r="H6" s="3"/>
      <c r="I6" s="23" t="e">
        <f t="shared" ref="I6:I11" si="2">G6*H6</f>
        <v>#DIV/0!</v>
      </c>
      <c r="J6" s="23" t="e">
        <f t="shared" ref="J6:J11" si="3">+H6+I6</f>
        <v>#DIV/0!</v>
      </c>
      <c r="K6" s="23" t="e">
        <f t="shared" ref="K6:K11" si="4">D6*J6</f>
        <v>#DIV/0!</v>
      </c>
      <c r="L6" s="23">
        <f t="shared" ref="L6:L11" si="5">D6*H6</f>
        <v>0</v>
      </c>
      <c r="M6" s="3"/>
      <c r="N6" s="30">
        <f t="shared" ref="N6:N11" si="6">IFERROR(1-(J6/M6),0)</f>
        <v>0</v>
      </c>
      <c r="Q6" s="4"/>
    </row>
    <row r="7" spans="2:17" x14ac:dyDescent="0.3">
      <c r="B7" s="27"/>
      <c r="C7" s="27"/>
      <c r="D7" s="3"/>
      <c r="E7" s="28"/>
      <c r="F7" s="23">
        <f t="shared" si="0"/>
        <v>0</v>
      </c>
      <c r="G7" s="8" t="e">
        <f t="shared" si="1"/>
        <v>#DIV/0!</v>
      </c>
      <c r="H7" s="3"/>
      <c r="I7" s="23" t="e">
        <f t="shared" si="2"/>
        <v>#DIV/0!</v>
      </c>
      <c r="J7" s="23" t="e">
        <f t="shared" si="3"/>
        <v>#DIV/0!</v>
      </c>
      <c r="K7" s="23" t="e">
        <f t="shared" si="4"/>
        <v>#DIV/0!</v>
      </c>
      <c r="L7" s="23">
        <f t="shared" si="5"/>
        <v>0</v>
      </c>
      <c r="M7" s="3"/>
      <c r="N7" s="30">
        <f t="shared" si="6"/>
        <v>0</v>
      </c>
      <c r="Q7" s="4"/>
    </row>
    <row r="8" spans="2:17" x14ac:dyDescent="0.3">
      <c r="B8" s="27"/>
      <c r="C8" s="27"/>
      <c r="D8" s="3"/>
      <c r="E8" s="28"/>
      <c r="F8" s="23">
        <f t="shared" si="0"/>
        <v>0</v>
      </c>
      <c r="G8" s="8" t="e">
        <f t="shared" si="1"/>
        <v>#DIV/0!</v>
      </c>
      <c r="H8" s="3"/>
      <c r="I8" s="23" t="e">
        <f t="shared" si="2"/>
        <v>#DIV/0!</v>
      </c>
      <c r="J8" s="23" t="e">
        <f t="shared" si="3"/>
        <v>#DIV/0!</v>
      </c>
      <c r="K8" s="23" t="e">
        <f t="shared" si="4"/>
        <v>#DIV/0!</v>
      </c>
      <c r="L8" s="23">
        <f t="shared" si="5"/>
        <v>0</v>
      </c>
      <c r="M8" s="3"/>
      <c r="N8" s="30">
        <f t="shared" si="6"/>
        <v>0</v>
      </c>
      <c r="Q8" s="4"/>
    </row>
    <row r="9" spans="2:17" x14ac:dyDescent="0.3">
      <c r="B9" s="27"/>
      <c r="C9" s="27"/>
      <c r="D9" s="3"/>
      <c r="E9" s="28"/>
      <c r="F9" s="23">
        <f t="shared" si="0"/>
        <v>0</v>
      </c>
      <c r="G9" s="8" t="e">
        <f t="shared" si="1"/>
        <v>#DIV/0!</v>
      </c>
      <c r="H9" s="3"/>
      <c r="I9" s="23" t="e">
        <f t="shared" si="2"/>
        <v>#DIV/0!</v>
      </c>
      <c r="J9" s="23" t="e">
        <f t="shared" si="3"/>
        <v>#DIV/0!</v>
      </c>
      <c r="K9" s="23" t="e">
        <f t="shared" si="4"/>
        <v>#DIV/0!</v>
      </c>
      <c r="L9" s="23">
        <f t="shared" si="5"/>
        <v>0</v>
      </c>
      <c r="M9" s="3"/>
      <c r="N9" s="30">
        <f t="shared" si="6"/>
        <v>0</v>
      </c>
      <c r="Q9" s="4"/>
    </row>
    <row r="10" spans="2:17" x14ac:dyDescent="0.3">
      <c r="B10" s="27"/>
      <c r="C10" s="27"/>
      <c r="D10" s="3"/>
      <c r="E10" s="28"/>
      <c r="F10" s="23">
        <f t="shared" si="0"/>
        <v>0</v>
      </c>
      <c r="G10" s="8" t="e">
        <f t="shared" si="1"/>
        <v>#DIV/0!</v>
      </c>
      <c r="H10" s="3"/>
      <c r="I10" s="23" t="e">
        <f t="shared" si="2"/>
        <v>#DIV/0!</v>
      </c>
      <c r="J10" s="23" t="e">
        <f t="shared" si="3"/>
        <v>#DIV/0!</v>
      </c>
      <c r="K10" s="23" t="e">
        <f t="shared" si="4"/>
        <v>#DIV/0!</v>
      </c>
      <c r="L10" s="23">
        <f t="shared" si="5"/>
        <v>0</v>
      </c>
      <c r="M10" s="3"/>
      <c r="N10" s="30">
        <f t="shared" si="6"/>
        <v>0</v>
      </c>
      <c r="Q10" s="4"/>
    </row>
    <row r="11" spans="2:17" x14ac:dyDescent="0.3">
      <c r="B11" s="27"/>
      <c r="C11" s="27"/>
      <c r="D11" s="3"/>
      <c r="E11" s="28"/>
      <c r="F11" s="23">
        <f t="shared" si="0"/>
        <v>0</v>
      </c>
      <c r="G11" s="8" t="e">
        <f t="shared" si="1"/>
        <v>#DIV/0!</v>
      </c>
      <c r="H11" s="3"/>
      <c r="I11" s="23" t="e">
        <f t="shared" si="2"/>
        <v>#DIV/0!</v>
      </c>
      <c r="J11" s="23" t="e">
        <f t="shared" si="3"/>
        <v>#DIV/0!</v>
      </c>
      <c r="K11" s="23" t="e">
        <f t="shared" si="4"/>
        <v>#DIV/0!</v>
      </c>
      <c r="L11" s="23">
        <f t="shared" si="5"/>
        <v>0</v>
      </c>
      <c r="M11" s="3"/>
      <c r="N11" s="30">
        <f t="shared" si="6"/>
        <v>0</v>
      </c>
      <c r="Q11" s="4"/>
    </row>
    <row r="12" spans="2:17" x14ac:dyDescent="0.3">
      <c r="B12" s="27"/>
      <c r="C12" s="27"/>
      <c r="D12" s="3"/>
      <c r="E12" s="28"/>
      <c r="F12" s="23">
        <f t="shared" si="0"/>
        <v>0</v>
      </c>
      <c r="G12" s="8" t="e">
        <f t="shared" ref="G12:G17" si="7">E12/F12</f>
        <v>#DIV/0!</v>
      </c>
      <c r="H12" s="3"/>
      <c r="I12" s="23" t="e">
        <f t="shared" ref="I12:I17" si="8">G12*H12</f>
        <v>#DIV/0!</v>
      </c>
      <c r="J12" s="23" t="e">
        <f t="shared" ref="J12:J17" si="9">+H12+I12</f>
        <v>#DIV/0!</v>
      </c>
      <c r="K12" s="23" t="e">
        <f t="shared" ref="K12:K17" si="10">D12*J12</f>
        <v>#DIV/0!</v>
      </c>
      <c r="L12" s="23">
        <f t="shared" ref="L12:L17" si="11">D12*H12</f>
        <v>0</v>
      </c>
      <c r="M12" s="3"/>
      <c r="N12" s="30">
        <f t="shared" ref="N12:N17" si="12">IFERROR(1-(J12/M12),0)</f>
        <v>0</v>
      </c>
    </row>
    <row r="13" spans="2:17" x14ac:dyDescent="0.3">
      <c r="B13" s="27"/>
      <c r="C13" s="27"/>
      <c r="D13" s="3"/>
      <c r="E13" s="28"/>
      <c r="F13" s="23">
        <f t="shared" si="0"/>
        <v>0</v>
      </c>
      <c r="G13" s="8" t="e">
        <f t="shared" si="7"/>
        <v>#DIV/0!</v>
      </c>
      <c r="H13" s="3"/>
      <c r="I13" s="23" t="e">
        <f t="shared" si="8"/>
        <v>#DIV/0!</v>
      </c>
      <c r="J13" s="23" t="e">
        <f t="shared" si="9"/>
        <v>#DIV/0!</v>
      </c>
      <c r="K13" s="23" t="e">
        <f t="shared" si="10"/>
        <v>#DIV/0!</v>
      </c>
      <c r="L13" s="23">
        <f t="shared" si="11"/>
        <v>0</v>
      </c>
      <c r="M13" s="3"/>
      <c r="N13" s="30">
        <f t="shared" si="12"/>
        <v>0</v>
      </c>
    </row>
    <row r="14" spans="2:17" x14ac:dyDescent="0.3">
      <c r="B14" s="27"/>
      <c r="C14" s="27"/>
      <c r="D14" s="3"/>
      <c r="E14" s="28"/>
      <c r="F14" s="23">
        <f t="shared" si="0"/>
        <v>0</v>
      </c>
      <c r="G14" s="8" t="e">
        <f t="shared" si="7"/>
        <v>#DIV/0!</v>
      </c>
      <c r="H14" s="3"/>
      <c r="I14" s="23" t="e">
        <f t="shared" si="8"/>
        <v>#DIV/0!</v>
      </c>
      <c r="J14" s="23" t="e">
        <f t="shared" si="9"/>
        <v>#DIV/0!</v>
      </c>
      <c r="K14" s="23" t="e">
        <f t="shared" si="10"/>
        <v>#DIV/0!</v>
      </c>
      <c r="L14" s="23">
        <f t="shared" si="11"/>
        <v>0</v>
      </c>
      <c r="M14" s="3"/>
      <c r="N14" s="30">
        <f t="shared" si="12"/>
        <v>0</v>
      </c>
    </row>
    <row r="15" spans="2:17" x14ac:dyDescent="0.3">
      <c r="B15" s="27"/>
      <c r="C15" s="27"/>
      <c r="D15" s="3"/>
      <c r="E15" s="28"/>
      <c r="F15" s="23">
        <f t="shared" si="0"/>
        <v>0</v>
      </c>
      <c r="G15" s="8" t="e">
        <f t="shared" si="7"/>
        <v>#DIV/0!</v>
      </c>
      <c r="H15" s="3"/>
      <c r="I15" s="23" t="e">
        <f t="shared" si="8"/>
        <v>#DIV/0!</v>
      </c>
      <c r="J15" s="23" t="e">
        <f t="shared" si="9"/>
        <v>#DIV/0!</v>
      </c>
      <c r="K15" s="23" t="e">
        <f t="shared" si="10"/>
        <v>#DIV/0!</v>
      </c>
      <c r="L15" s="23">
        <f t="shared" si="11"/>
        <v>0</v>
      </c>
      <c r="M15" s="3"/>
      <c r="N15" s="30">
        <f t="shared" si="12"/>
        <v>0</v>
      </c>
    </row>
    <row r="16" spans="2:17" x14ac:dyDescent="0.3">
      <c r="B16" s="27"/>
      <c r="C16" s="27"/>
      <c r="D16" s="3"/>
      <c r="E16" s="28"/>
      <c r="F16" s="23">
        <f t="shared" si="0"/>
        <v>0</v>
      </c>
      <c r="G16" s="8" t="e">
        <f t="shared" si="7"/>
        <v>#DIV/0!</v>
      </c>
      <c r="H16" s="3"/>
      <c r="I16" s="23" t="e">
        <f t="shared" si="8"/>
        <v>#DIV/0!</v>
      </c>
      <c r="J16" s="23" t="e">
        <f t="shared" si="9"/>
        <v>#DIV/0!</v>
      </c>
      <c r="K16" s="23" t="e">
        <f t="shared" si="10"/>
        <v>#DIV/0!</v>
      </c>
      <c r="L16" s="23">
        <f t="shared" si="11"/>
        <v>0</v>
      </c>
      <c r="M16" s="3"/>
      <c r="N16" s="30">
        <f t="shared" si="12"/>
        <v>0</v>
      </c>
    </row>
    <row r="17" spans="2:14" x14ac:dyDescent="0.3">
      <c r="B17" s="27"/>
      <c r="C17" s="27"/>
      <c r="D17" s="3"/>
      <c r="E17" s="28"/>
      <c r="F17" s="23">
        <f t="shared" si="0"/>
        <v>0</v>
      </c>
      <c r="G17" s="8" t="e">
        <f t="shared" si="7"/>
        <v>#DIV/0!</v>
      </c>
      <c r="H17" s="3"/>
      <c r="I17" s="23" t="e">
        <f t="shared" si="8"/>
        <v>#DIV/0!</v>
      </c>
      <c r="J17" s="23" t="e">
        <f t="shared" si="9"/>
        <v>#DIV/0!</v>
      </c>
      <c r="K17" s="23" t="e">
        <f t="shared" si="10"/>
        <v>#DIV/0!</v>
      </c>
      <c r="L17" s="23">
        <f t="shared" si="11"/>
        <v>0</v>
      </c>
      <c r="M17" s="3"/>
      <c r="N17" s="30">
        <f t="shared" si="12"/>
        <v>0</v>
      </c>
    </row>
    <row r="18" spans="2:14" x14ac:dyDescent="0.3">
      <c r="K18" s="7" t="e">
        <f>SUM(K6:K17)</f>
        <v>#DIV/0!</v>
      </c>
      <c r="L18" s="7">
        <f>SUM(L6:L17)</f>
        <v>0</v>
      </c>
    </row>
  </sheetData>
  <sheetProtection algorithmName="SHA-512" hashValue="2le39vgOlSaV8Y34B8JmxlxYa05+FQfOiqf8tMVVSZ9YBLMRqvv/4N9jN06BbKI7l4fmoL4CLOMOAPaFo7wlEw==" saltValue="rw7GZ77rY+mPUgajVrd5Sw==" spinCount="100000" sheet="1" objects="1" scenarios="1"/>
  <mergeCells count="5">
    <mergeCell ref="B1:C3"/>
    <mergeCell ref="M1:N1"/>
    <mergeCell ref="M2:N2"/>
    <mergeCell ref="M3:N3"/>
    <mergeCell ref="D1:K3"/>
  </mergeCells>
  <pageMargins left="0.7" right="0.7" top="0.75" bottom="0.75" header="0.3" footer="0.3"/>
  <pageSetup scale="66" orientation="landscape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0A934-3CF0-4E4F-85AB-53D555EB213E}">
  <sheetPr>
    <pageSetUpPr fitToPage="1"/>
  </sheetPr>
  <dimension ref="B1:Q30"/>
  <sheetViews>
    <sheetView showGridLines="0" zoomScale="90" zoomScaleNormal="90" workbookViewId="0">
      <selection activeCell="M23" sqref="M23:M30"/>
    </sheetView>
  </sheetViews>
  <sheetFormatPr baseColWidth="10" defaultRowHeight="14.4" x14ac:dyDescent="0.3"/>
  <cols>
    <col min="1" max="1" width="5.109375" style="1" customWidth="1"/>
    <col min="2" max="2" width="15.5546875" style="1" customWidth="1"/>
    <col min="3" max="3" width="10.6640625" style="1" bestFit="1" customWidth="1"/>
    <col min="4" max="4" width="11.88671875" style="1" customWidth="1"/>
    <col min="5" max="5" width="12.33203125" style="1" bestFit="1" customWidth="1"/>
    <col min="6" max="6" width="14.109375" style="1" bestFit="1" customWidth="1"/>
    <col min="7" max="7" width="11.5546875" style="1"/>
    <col min="8" max="8" width="11.109375" style="1" bestFit="1" customWidth="1"/>
    <col min="9" max="9" width="11.5546875" style="1"/>
    <col min="10" max="10" width="15.44140625" style="1" customWidth="1"/>
    <col min="11" max="11" width="14.109375" style="1" bestFit="1" customWidth="1"/>
    <col min="12" max="12" width="14.33203125" style="1" bestFit="1" customWidth="1"/>
    <col min="13" max="13" width="15.88671875" style="1" customWidth="1"/>
    <col min="14" max="14" width="11.33203125" style="1" customWidth="1"/>
    <col min="15" max="16384" width="11.5546875" style="1"/>
  </cols>
  <sheetData>
    <row r="1" spans="2:17" ht="24" customHeight="1" x14ac:dyDescent="0.3">
      <c r="B1" s="39"/>
      <c r="C1" s="40"/>
      <c r="D1" s="51" t="s">
        <v>47</v>
      </c>
      <c r="E1" s="51"/>
      <c r="F1" s="51"/>
      <c r="G1" s="51"/>
      <c r="H1" s="51"/>
      <c r="I1" s="51"/>
      <c r="J1" s="51"/>
      <c r="K1" s="52"/>
      <c r="L1" s="19" t="s">
        <v>40</v>
      </c>
      <c r="M1" s="45" t="s">
        <v>43</v>
      </c>
      <c r="N1" s="46"/>
    </row>
    <row r="2" spans="2:17" ht="24" customHeight="1" x14ac:dyDescent="0.3">
      <c r="B2" s="41"/>
      <c r="C2" s="42"/>
      <c r="D2" s="53"/>
      <c r="E2" s="53"/>
      <c r="F2" s="53"/>
      <c r="G2" s="53"/>
      <c r="H2" s="53"/>
      <c r="I2" s="53"/>
      <c r="J2" s="53"/>
      <c r="K2" s="54"/>
      <c r="L2" s="20" t="s">
        <v>42</v>
      </c>
      <c r="M2" s="47" t="s">
        <v>44</v>
      </c>
      <c r="N2" s="48"/>
    </row>
    <row r="3" spans="2:17" ht="24" customHeight="1" thickBot="1" x14ac:dyDescent="0.35">
      <c r="B3" s="43"/>
      <c r="C3" s="44"/>
      <c r="D3" s="55"/>
      <c r="E3" s="55"/>
      <c r="F3" s="55"/>
      <c r="G3" s="55"/>
      <c r="H3" s="55"/>
      <c r="I3" s="55"/>
      <c r="J3" s="55"/>
      <c r="K3" s="56"/>
      <c r="L3" s="21" t="s">
        <v>41</v>
      </c>
      <c r="M3" s="49">
        <v>46106</v>
      </c>
      <c r="N3" s="50"/>
    </row>
    <row r="5" spans="2:17" ht="43.2" x14ac:dyDescent="0.3">
      <c r="B5" s="2" t="s">
        <v>7</v>
      </c>
      <c r="C5" s="2" t="s">
        <v>6</v>
      </c>
      <c r="D5" s="2" t="s">
        <v>57</v>
      </c>
      <c r="E5" s="2" t="s">
        <v>56</v>
      </c>
      <c r="F5" s="22" t="s">
        <v>55</v>
      </c>
      <c r="G5" s="22" t="s">
        <v>5</v>
      </c>
      <c r="H5" s="2" t="s">
        <v>4</v>
      </c>
      <c r="I5" s="22" t="s">
        <v>54</v>
      </c>
      <c r="J5" s="2" t="s">
        <v>3</v>
      </c>
      <c r="K5" s="22" t="s">
        <v>53</v>
      </c>
      <c r="L5" s="22" t="s">
        <v>52</v>
      </c>
      <c r="M5" s="2" t="s">
        <v>2</v>
      </c>
      <c r="N5" s="29" t="s">
        <v>1</v>
      </c>
    </row>
    <row r="6" spans="2:17" x14ac:dyDescent="0.3">
      <c r="B6" s="27"/>
      <c r="C6" s="27"/>
      <c r="D6" s="3"/>
      <c r="E6" s="28"/>
      <c r="F6" s="23">
        <f t="shared" ref="F6:F29" si="0">costomateriales</f>
        <v>0</v>
      </c>
      <c r="G6" s="8" t="e">
        <f t="shared" ref="G6:G11" si="1">E6/F6</f>
        <v>#DIV/0!</v>
      </c>
      <c r="H6" s="3"/>
      <c r="I6" s="23" t="e">
        <f t="shared" ref="I6:I11" si="2">G6*H6</f>
        <v>#DIV/0!</v>
      </c>
      <c r="J6" s="23" t="e">
        <f t="shared" ref="J6:J11" si="3">+H6+I6</f>
        <v>#DIV/0!</v>
      </c>
      <c r="K6" s="23" t="e">
        <f t="shared" ref="K6:K11" si="4">D6*J6</f>
        <v>#DIV/0!</v>
      </c>
      <c r="L6" s="23">
        <f t="shared" ref="L6:L11" si="5">D6*H6</f>
        <v>0</v>
      </c>
      <c r="M6" s="3"/>
      <c r="N6" s="30">
        <f t="shared" ref="N6:N11" si="6">IFERROR(1-(J6/M6),0)</f>
        <v>0</v>
      </c>
      <c r="Q6" s="4"/>
    </row>
    <row r="7" spans="2:17" x14ac:dyDescent="0.3">
      <c r="B7" s="27"/>
      <c r="C7" s="27"/>
      <c r="D7" s="3"/>
      <c r="E7" s="28"/>
      <c r="F7" s="23">
        <f t="shared" si="0"/>
        <v>0</v>
      </c>
      <c r="G7" s="8" t="e">
        <f t="shared" si="1"/>
        <v>#DIV/0!</v>
      </c>
      <c r="H7" s="3"/>
      <c r="I7" s="23" t="e">
        <f t="shared" si="2"/>
        <v>#DIV/0!</v>
      </c>
      <c r="J7" s="23" t="e">
        <f t="shared" si="3"/>
        <v>#DIV/0!</v>
      </c>
      <c r="K7" s="23" t="e">
        <f t="shared" si="4"/>
        <v>#DIV/0!</v>
      </c>
      <c r="L7" s="23">
        <f t="shared" si="5"/>
        <v>0</v>
      </c>
      <c r="M7" s="3"/>
      <c r="N7" s="30">
        <f t="shared" si="6"/>
        <v>0</v>
      </c>
      <c r="Q7" s="4"/>
    </row>
    <row r="8" spans="2:17" x14ac:dyDescent="0.3">
      <c r="B8" s="27"/>
      <c r="C8" s="27"/>
      <c r="D8" s="3"/>
      <c r="E8" s="28"/>
      <c r="F8" s="23">
        <f t="shared" si="0"/>
        <v>0</v>
      </c>
      <c r="G8" s="8" t="e">
        <f t="shared" si="1"/>
        <v>#DIV/0!</v>
      </c>
      <c r="H8" s="3"/>
      <c r="I8" s="23" t="e">
        <f t="shared" si="2"/>
        <v>#DIV/0!</v>
      </c>
      <c r="J8" s="23" t="e">
        <f t="shared" si="3"/>
        <v>#DIV/0!</v>
      </c>
      <c r="K8" s="23" t="e">
        <f t="shared" si="4"/>
        <v>#DIV/0!</v>
      </c>
      <c r="L8" s="23">
        <f t="shared" si="5"/>
        <v>0</v>
      </c>
      <c r="M8" s="3"/>
      <c r="N8" s="30">
        <f t="shared" si="6"/>
        <v>0</v>
      </c>
      <c r="Q8" s="4"/>
    </row>
    <row r="9" spans="2:17" x14ac:dyDescent="0.3">
      <c r="B9" s="27"/>
      <c r="C9" s="27"/>
      <c r="D9" s="3"/>
      <c r="E9" s="28"/>
      <c r="F9" s="23">
        <f t="shared" si="0"/>
        <v>0</v>
      </c>
      <c r="G9" s="8" t="e">
        <f t="shared" si="1"/>
        <v>#DIV/0!</v>
      </c>
      <c r="H9" s="3"/>
      <c r="I9" s="23" t="e">
        <f t="shared" si="2"/>
        <v>#DIV/0!</v>
      </c>
      <c r="J9" s="23" t="e">
        <f t="shared" si="3"/>
        <v>#DIV/0!</v>
      </c>
      <c r="K9" s="23" t="e">
        <f t="shared" si="4"/>
        <v>#DIV/0!</v>
      </c>
      <c r="L9" s="23">
        <f t="shared" si="5"/>
        <v>0</v>
      </c>
      <c r="M9" s="3"/>
      <c r="N9" s="30">
        <f t="shared" si="6"/>
        <v>0</v>
      </c>
      <c r="Q9" s="4"/>
    </row>
    <row r="10" spans="2:17" x14ac:dyDescent="0.3">
      <c r="B10" s="27"/>
      <c r="C10" s="27"/>
      <c r="D10" s="3"/>
      <c r="E10" s="28"/>
      <c r="F10" s="23">
        <f t="shared" si="0"/>
        <v>0</v>
      </c>
      <c r="G10" s="8" t="e">
        <f t="shared" si="1"/>
        <v>#DIV/0!</v>
      </c>
      <c r="H10" s="3"/>
      <c r="I10" s="23" t="e">
        <f t="shared" si="2"/>
        <v>#DIV/0!</v>
      </c>
      <c r="J10" s="23" t="e">
        <f t="shared" si="3"/>
        <v>#DIV/0!</v>
      </c>
      <c r="K10" s="23" t="e">
        <f t="shared" si="4"/>
        <v>#DIV/0!</v>
      </c>
      <c r="L10" s="23">
        <f t="shared" si="5"/>
        <v>0</v>
      </c>
      <c r="M10" s="3"/>
      <c r="N10" s="30">
        <f t="shared" si="6"/>
        <v>0</v>
      </c>
      <c r="Q10" s="4"/>
    </row>
    <row r="11" spans="2:17" x14ac:dyDescent="0.3">
      <c r="B11" s="27"/>
      <c r="C11" s="27"/>
      <c r="D11" s="3"/>
      <c r="E11" s="28"/>
      <c r="F11" s="23">
        <f t="shared" si="0"/>
        <v>0</v>
      </c>
      <c r="G11" s="8" t="e">
        <f t="shared" si="1"/>
        <v>#DIV/0!</v>
      </c>
      <c r="H11" s="3"/>
      <c r="I11" s="23" t="e">
        <f t="shared" si="2"/>
        <v>#DIV/0!</v>
      </c>
      <c r="J11" s="23" t="e">
        <f t="shared" si="3"/>
        <v>#DIV/0!</v>
      </c>
      <c r="K11" s="23" t="e">
        <f t="shared" si="4"/>
        <v>#DIV/0!</v>
      </c>
      <c r="L11" s="23">
        <f t="shared" si="5"/>
        <v>0</v>
      </c>
      <c r="M11" s="3"/>
      <c r="N11" s="30">
        <f t="shared" si="6"/>
        <v>0</v>
      </c>
      <c r="Q11" s="4"/>
    </row>
    <row r="12" spans="2:17" x14ac:dyDescent="0.3">
      <c r="B12" s="27"/>
      <c r="C12" s="27"/>
      <c r="D12" s="3"/>
      <c r="E12" s="28"/>
      <c r="F12" s="23">
        <f t="shared" si="0"/>
        <v>0</v>
      </c>
      <c r="G12" s="8" t="e">
        <f t="shared" ref="G12:G17" si="7">E12/F12</f>
        <v>#DIV/0!</v>
      </c>
      <c r="H12" s="3"/>
      <c r="I12" s="23" t="e">
        <f t="shared" ref="I12:I17" si="8">G12*H12</f>
        <v>#DIV/0!</v>
      </c>
      <c r="J12" s="23" t="e">
        <f t="shared" ref="J12:J17" si="9">+H12+I12</f>
        <v>#DIV/0!</v>
      </c>
      <c r="K12" s="23" t="e">
        <f t="shared" ref="K12:K17" si="10">D12*J12</f>
        <v>#DIV/0!</v>
      </c>
      <c r="L12" s="23">
        <f t="shared" ref="L12:L17" si="11">D12*H12</f>
        <v>0</v>
      </c>
      <c r="M12" s="3"/>
      <c r="N12" s="30">
        <f t="shared" ref="N12:N17" si="12">IFERROR(1-(J12/M12),0)</f>
        <v>0</v>
      </c>
    </row>
    <row r="13" spans="2:17" x14ac:dyDescent="0.3">
      <c r="B13" s="27"/>
      <c r="C13" s="27"/>
      <c r="D13" s="3"/>
      <c r="E13" s="28"/>
      <c r="F13" s="23">
        <f t="shared" si="0"/>
        <v>0</v>
      </c>
      <c r="G13" s="8" t="e">
        <f t="shared" si="7"/>
        <v>#DIV/0!</v>
      </c>
      <c r="H13" s="3"/>
      <c r="I13" s="23" t="e">
        <f t="shared" si="8"/>
        <v>#DIV/0!</v>
      </c>
      <c r="J13" s="23" t="e">
        <f t="shared" si="9"/>
        <v>#DIV/0!</v>
      </c>
      <c r="K13" s="23" t="e">
        <f t="shared" si="10"/>
        <v>#DIV/0!</v>
      </c>
      <c r="L13" s="23">
        <f t="shared" si="11"/>
        <v>0</v>
      </c>
      <c r="M13" s="3"/>
      <c r="N13" s="30">
        <f t="shared" si="12"/>
        <v>0</v>
      </c>
    </row>
    <row r="14" spans="2:17" x14ac:dyDescent="0.3">
      <c r="B14" s="27"/>
      <c r="C14" s="27"/>
      <c r="D14" s="3"/>
      <c r="E14" s="28"/>
      <c r="F14" s="23">
        <f t="shared" si="0"/>
        <v>0</v>
      </c>
      <c r="G14" s="8" t="e">
        <f t="shared" si="7"/>
        <v>#DIV/0!</v>
      </c>
      <c r="H14" s="3"/>
      <c r="I14" s="23" t="e">
        <f t="shared" si="8"/>
        <v>#DIV/0!</v>
      </c>
      <c r="J14" s="23" t="e">
        <f t="shared" si="9"/>
        <v>#DIV/0!</v>
      </c>
      <c r="K14" s="23" t="e">
        <f t="shared" si="10"/>
        <v>#DIV/0!</v>
      </c>
      <c r="L14" s="23">
        <f t="shared" si="11"/>
        <v>0</v>
      </c>
      <c r="M14" s="3"/>
      <c r="N14" s="30">
        <f t="shared" si="12"/>
        <v>0</v>
      </c>
    </row>
    <row r="15" spans="2:17" x14ac:dyDescent="0.3">
      <c r="B15" s="27"/>
      <c r="C15" s="27"/>
      <c r="D15" s="3"/>
      <c r="E15" s="28"/>
      <c r="F15" s="23">
        <f t="shared" si="0"/>
        <v>0</v>
      </c>
      <c r="G15" s="8" t="e">
        <f t="shared" si="7"/>
        <v>#DIV/0!</v>
      </c>
      <c r="H15" s="3"/>
      <c r="I15" s="23" t="e">
        <f t="shared" si="8"/>
        <v>#DIV/0!</v>
      </c>
      <c r="J15" s="23" t="e">
        <f t="shared" si="9"/>
        <v>#DIV/0!</v>
      </c>
      <c r="K15" s="23" t="e">
        <f t="shared" si="10"/>
        <v>#DIV/0!</v>
      </c>
      <c r="L15" s="23">
        <f t="shared" si="11"/>
        <v>0</v>
      </c>
      <c r="M15" s="3"/>
      <c r="N15" s="30">
        <f t="shared" si="12"/>
        <v>0</v>
      </c>
    </row>
    <row r="16" spans="2:17" x14ac:dyDescent="0.3">
      <c r="B16" s="27"/>
      <c r="C16" s="27"/>
      <c r="D16" s="3"/>
      <c r="E16" s="28"/>
      <c r="F16" s="23">
        <f t="shared" si="0"/>
        <v>0</v>
      </c>
      <c r="G16" s="8" t="e">
        <f t="shared" si="7"/>
        <v>#DIV/0!</v>
      </c>
      <c r="H16" s="3"/>
      <c r="I16" s="23" t="e">
        <f t="shared" si="8"/>
        <v>#DIV/0!</v>
      </c>
      <c r="J16" s="23" t="e">
        <f t="shared" si="9"/>
        <v>#DIV/0!</v>
      </c>
      <c r="K16" s="23" t="e">
        <f t="shared" si="10"/>
        <v>#DIV/0!</v>
      </c>
      <c r="L16" s="23">
        <f t="shared" si="11"/>
        <v>0</v>
      </c>
      <c r="M16" s="3"/>
      <c r="N16" s="30">
        <f t="shared" si="12"/>
        <v>0</v>
      </c>
    </row>
    <row r="17" spans="2:14" x14ac:dyDescent="0.3">
      <c r="B17" s="27"/>
      <c r="C17" s="27"/>
      <c r="D17" s="3"/>
      <c r="E17" s="28"/>
      <c r="F17" s="23">
        <f t="shared" si="0"/>
        <v>0</v>
      </c>
      <c r="G17" s="8" t="e">
        <f t="shared" si="7"/>
        <v>#DIV/0!</v>
      </c>
      <c r="H17" s="3"/>
      <c r="I17" s="23" t="e">
        <f t="shared" si="8"/>
        <v>#DIV/0!</v>
      </c>
      <c r="J17" s="23" t="e">
        <f t="shared" si="9"/>
        <v>#DIV/0!</v>
      </c>
      <c r="K17" s="23" t="e">
        <f t="shared" si="10"/>
        <v>#DIV/0!</v>
      </c>
      <c r="L17" s="23">
        <f t="shared" si="11"/>
        <v>0</v>
      </c>
      <c r="M17" s="3"/>
      <c r="N17" s="30">
        <f t="shared" si="12"/>
        <v>0</v>
      </c>
    </row>
    <row r="18" spans="2:14" x14ac:dyDescent="0.3">
      <c r="B18" s="27"/>
      <c r="C18" s="27"/>
      <c r="D18" s="3"/>
      <c r="E18" s="28"/>
      <c r="F18" s="23">
        <f t="shared" si="0"/>
        <v>0</v>
      </c>
      <c r="G18" s="8" t="e">
        <f t="shared" ref="G18:G29" si="13">E18/F18</f>
        <v>#DIV/0!</v>
      </c>
      <c r="H18" s="3"/>
      <c r="I18" s="23" t="e">
        <f t="shared" ref="I18:I29" si="14">G18*H18</f>
        <v>#DIV/0!</v>
      </c>
      <c r="J18" s="23" t="e">
        <f t="shared" ref="J18:J29" si="15">+H18+I18</f>
        <v>#DIV/0!</v>
      </c>
      <c r="K18" s="23" t="e">
        <f t="shared" ref="K18:K29" si="16">D18*J18</f>
        <v>#DIV/0!</v>
      </c>
      <c r="L18" s="23">
        <f t="shared" ref="L18:L29" si="17">D18*H18</f>
        <v>0</v>
      </c>
      <c r="M18" s="3"/>
      <c r="N18" s="30">
        <f t="shared" ref="N18:N29" si="18">IFERROR(1-(J18/M18),0)</f>
        <v>0</v>
      </c>
    </row>
    <row r="19" spans="2:14" x14ac:dyDescent="0.3">
      <c r="B19" s="27"/>
      <c r="C19" s="27"/>
      <c r="D19" s="3"/>
      <c r="E19" s="28"/>
      <c r="F19" s="23">
        <f t="shared" si="0"/>
        <v>0</v>
      </c>
      <c r="G19" s="8" t="e">
        <f t="shared" si="13"/>
        <v>#DIV/0!</v>
      </c>
      <c r="H19" s="3"/>
      <c r="I19" s="23" t="e">
        <f t="shared" si="14"/>
        <v>#DIV/0!</v>
      </c>
      <c r="J19" s="23" t="e">
        <f t="shared" si="15"/>
        <v>#DIV/0!</v>
      </c>
      <c r="K19" s="23" t="e">
        <f t="shared" si="16"/>
        <v>#DIV/0!</v>
      </c>
      <c r="L19" s="23">
        <f t="shared" si="17"/>
        <v>0</v>
      </c>
      <c r="M19" s="3"/>
      <c r="N19" s="30">
        <f t="shared" si="18"/>
        <v>0</v>
      </c>
    </row>
    <row r="20" spans="2:14" x14ac:dyDescent="0.3">
      <c r="B20" s="27"/>
      <c r="C20" s="27"/>
      <c r="D20" s="3"/>
      <c r="E20" s="28"/>
      <c r="F20" s="23">
        <f t="shared" si="0"/>
        <v>0</v>
      </c>
      <c r="G20" s="8" t="e">
        <f t="shared" si="13"/>
        <v>#DIV/0!</v>
      </c>
      <c r="H20" s="3"/>
      <c r="I20" s="23" t="e">
        <f t="shared" si="14"/>
        <v>#DIV/0!</v>
      </c>
      <c r="J20" s="23" t="e">
        <f t="shared" si="15"/>
        <v>#DIV/0!</v>
      </c>
      <c r="K20" s="23" t="e">
        <f t="shared" si="16"/>
        <v>#DIV/0!</v>
      </c>
      <c r="L20" s="23">
        <f t="shared" si="17"/>
        <v>0</v>
      </c>
      <c r="M20" s="3"/>
      <c r="N20" s="30">
        <f t="shared" si="18"/>
        <v>0</v>
      </c>
    </row>
    <row r="21" spans="2:14" x14ac:dyDescent="0.3">
      <c r="B21" s="27"/>
      <c r="C21" s="27"/>
      <c r="D21" s="3"/>
      <c r="E21" s="28"/>
      <c r="F21" s="23">
        <f t="shared" si="0"/>
        <v>0</v>
      </c>
      <c r="G21" s="8" t="e">
        <f t="shared" si="13"/>
        <v>#DIV/0!</v>
      </c>
      <c r="H21" s="3"/>
      <c r="I21" s="23" t="e">
        <f t="shared" si="14"/>
        <v>#DIV/0!</v>
      </c>
      <c r="J21" s="23" t="e">
        <f t="shared" si="15"/>
        <v>#DIV/0!</v>
      </c>
      <c r="K21" s="23" t="e">
        <f t="shared" si="16"/>
        <v>#DIV/0!</v>
      </c>
      <c r="L21" s="23">
        <f t="shared" si="17"/>
        <v>0</v>
      </c>
      <c r="M21" s="3"/>
      <c r="N21" s="30">
        <f t="shared" si="18"/>
        <v>0</v>
      </c>
    </row>
    <row r="22" spans="2:14" x14ac:dyDescent="0.3">
      <c r="B22" s="27"/>
      <c r="C22" s="27"/>
      <c r="D22" s="3"/>
      <c r="E22" s="28"/>
      <c r="F22" s="23">
        <f t="shared" si="0"/>
        <v>0</v>
      </c>
      <c r="G22" s="8" t="e">
        <f t="shared" si="13"/>
        <v>#DIV/0!</v>
      </c>
      <c r="H22" s="3"/>
      <c r="I22" s="23" t="e">
        <f t="shared" si="14"/>
        <v>#DIV/0!</v>
      </c>
      <c r="J22" s="23" t="e">
        <f t="shared" si="15"/>
        <v>#DIV/0!</v>
      </c>
      <c r="K22" s="23" t="e">
        <f t="shared" si="16"/>
        <v>#DIV/0!</v>
      </c>
      <c r="L22" s="23">
        <f t="shared" si="17"/>
        <v>0</v>
      </c>
      <c r="M22" s="3"/>
      <c r="N22" s="30">
        <f t="shared" si="18"/>
        <v>0</v>
      </c>
    </row>
    <row r="23" spans="2:14" x14ac:dyDescent="0.3">
      <c r="B23" s="27"/>
      <c r="C23" s="27"/>
      <c r="D23" s="3"/>
      <c r="E23" s="28"/>
      <c r="F23" s="23">
        <f t="shared" si="0"/>
        <v>0</v>
      </c>
      <c r="G23" s="8" t="e">
        <f t="shared" si="13"/>
        <v>#DIV/0!</v>
      </c>
      <c r="H23" s="3"/>
      <c r="I23" s="23" t="e">
        <f t="shared" si="14"/>
        <v>#DIV/0!</v>
      </c>
      <c r="J23" s="23" t="e">
        <f t="shared" si="15"/>
        <v>#DIV/0!</v>
      </c>
      <c r="K23" s="23" t="e">
        <f t="shared" si="16"/>
        <v>#DIV/0!</v>
      </c>
      <c r="L23" s="23">
        <f t="shared" si="17"/>
        <v>0</v>
      </c>
      <c r="M23" s="3"/>
      <c r="N23" s="30">
        <f t="shared" si="18"/>
        <v>0</v>
      </c>
    </row>
    <row r="24" spans="2:14" x14ac:dyDescent="0.3">
      <c r="B24" s="27"/>
      <c r="C24" s="27"/>
      <c r="D24" s="3"/>
      <c r="E24" s="28"/>
      <c r="F24" s="23">
        <f t="shared" si="0"/>
        <v>0</v>
      </c>
      <c r="G24" s="8" t="e">
        <f t="shared" si="13"/>
        <v>#DIV/0!</v>
      </c>
      <c r="H24" s="3"/>
      <c r="I24" s="23" t="e">
        <f t="shared" si="14"/>
        <v>#DIV/0!</v>
      </c>
      <c r="J24" s="23" t="e">
        <f t="shared" si="15"/>
        <v>#DIV/0!</v>
      </c>
      <c r="K24" s="23" t="e">
        <f t="shared" si="16"/>
        <v>#DIV/0!</v>
      </c>
      <c r="L24" s="23">
        <f t="shared" si="17"/>
        <v>0</v>
      </c>
      <c r="M24" s="3"/>
      <c r="N24" s="30">
        <f t="shared" si="18"/>
        <v>0</v>
      </c>
    </row>
    <row r="25" spans="2:14" x14ac:dyDescent="0.3">
      <c r="B25" s="27"/>
      <c r="C25" s="27"/>
      <c r="D25" s="3"/>
      <c r="E25" s="28"/>
      <c r="F25" s="23">
        <f t="shared" si="0"/>
        <v>0</v>
      </c>
      <c r="G25" s="8" t="e">
        <f t="shared" si="13"/>
        <v>#DIV/0!</v>
      </c>
      <c r="H25" s="3"/>
      <c r="I25" s="23" t="e">
        <f t="shared" si="14"/>
        <v>#DIV/0!</v>
      </c>
      <c r="J25" s="23" t="e">
        <f t="shared" si="15"/>
        <v>#DIV/0!</v>
      </c>
      <c r="K25" s="23" t="e">
        <f t="shared" si="16"/>
        <v>#DIV/0!</v>
      </c>
      <c r="L25" s="23">
        <f t="shared" si="17"/>
        <v>0</v>
      </c>
      <c r="M25" s="3"/>
      <c r="N25" s="30">
        <f t="shared" si="18"/>
        <v>0</v>
      </c>
    </row>
    <row r="26" spans="2:14" x14ac:dyDescent="0.3">
      <c r="B26" s="27"/>
      <c r="C26" s="27"/>
      <c r="D26" s="3"/>
      <c r="E26" s="28"/>
      <c r="F26" s="23">
        <f t="shared" si="0"/>
        <v>0</v>
      </c>
      <c r="G26" s="8" t="e">
        <f t="shared" si="13"/>
        <v>#DIV/0!</v>
      </c>
      <c r="H26" s="3"/>
      <c r="I26" s="23" t="e">
        <f t="shared" si="14"/>
        <v>#DIV/0!</v>
      </c>
      <c r="J26" s="23" t="e">
        <f t="shared" si="15"/>
        <v>#DIV/0!</v>
      </c>
      <c r="K26" s="23" t="e">
        <f t="shared" si="16"/>
        <v>#DIV/0!</v>
      </c>
      <c r="L26" s="23">
        <f t="shared" si="17"/>
        <v>0</v>
      </c>
      <c r="M26" s="3"/>
      <c r="N26" s="30">
        <f t="shared" si="18"/>
        <v>0</v>
      </c>
    </row>
    <row r="27" spans="2:14" x14ac:dyDescent="0.3">
      <c r="B27" s="27"/>
      <c r="C27" s="27"/>
      <c r="D27" s="3"/>
      <c r="E27" s="28"/>
      <c r="F27" s="23">
        <f t="shared" si="0"/>
        <v>0</v>
      </c>
      <c r="G27" s="8" t="e">
        <f t="shared" si="13"/>
        <v>#DIV/0!</v>
      </c>
      <c r="H27" s="3"/>
      <c r="I27" s="23" t="e">
        <f t="shared" si="14"/>
        <v>#DIV/0!</v>
      </c>
      <c r="J27" s="23" t="e">
        <f t="shared" si="15"/>
        <v>#DIV/0!</v>
      </c>
      <c r="K27" s="23" t="e">
        <f t="shared" si="16"/>
        <v>#DIV/0!</v>
      </c>
      <c r="L27" s="23">
        <f t="shared" si="17"/>
        <v>0</v>
      </c>
      <c r="M27" s="3"/>
      <c r="N27" s="30">
        <f t="shared" si="18"/>
        <v>0</v>
      </c>
    </row>
    <row r="28" spans="2:14" x14ac:dyDescent="0.3">
      <c r="B28" s="27"/>
      <c r="C28" s="27"/>
      <c r="D28" s="3"/>
      <c r="E28" s="28"/>
      <c r="F28" s="23">
        <f t="shared" si="0"/>
        <v>0</v>
      </c>
      <c r="G28" s="8" t="e">
        <f t="shared" si="13"/>
        <v>#DIV/0!</v>
      </c>
      <c r="H28" s="3"/>
      <c r="I28" s="23" t="e">
        <f t="shared" si="14"/>
        <v>#DIV/0!</v>
      </c>
      <c r="J28" s="23" t="e">
        <f t="shared" si="15"/>
        <v>#DIV/0!</v>
      </c>
      <c r="K28" s="23" t="e">
        <f t="shared" si="16"/>
        <v>#DIV/0!</v>
      </c>
      <c r="L28" s="23">
        <f t="shared" si="17"/>
        <v>0</v>
      </c>
      <c r="M28" s="3"/>
      <c r="N28" s="30">
        <f t="shared" si="18"/>
        <v>0</v>
      </c>
    </row>
    <row r="29" spans="2:14" x14ac:dyDescent="0.3">
      <c r="B29" s="27"/>
      <c r="C29" s="27"/>
      <c r="D29" s="3"/>
      <c r="E29" s="28"/>
      <c r="F29" s="23">
        <f t="shared" si="0"/>
        <v>0</v>
      </c>
      <c r="G29" s="8" t="e">
        <f t="shared" si="13"/>
        <v>#DIV/0!</v>
      </c>
      <c r="H29" s="3"/>
      <c r="I29" s="23" t="e">
        <f t="shared" si="14"/>
        <v>#DIV/0!</v>
      </c>
      <c r="J29" s="23" t="e">
        <f t="shared" si="15"/>
        <v>#DIV/0!</v>
      </c>
      <c r="K29" s="23" t="e">
        <f t="shared" si="16"/>
        <v>#DIV/0!</v>
      </c>
      <c r="L29" s="23">
        <f t="shared" si="17"/>
        <v>0</v>
      </c>
      <c r="M29" s="3"/>
      <c r="N29" s="30">
        <f t="shared" si="18"/>
        <v>0</v>
      </c>
    </row>
    <row r="30" spans="2:14" x14ac:dyDescent="0.3">
      <c r="K30" s="7" t="e">
        <f>SUM(K6:K29)</f>
        <v>#DIV/0!</v>
      </c>
      <c r="L30" s="7">
        <f>SUM(L6:L29)</f>
        <v>0</v>
      </c>
    </row>
  </sheetData>
  <sheetProtection algorithmName="SHA-512" hashValue="u8s1l7E8obW6kEnkOAXjG0QGLXbDO1Via7ENJtSaSqi5twz6kAQ1rgWb3YmkKCnvf938LvcbmSCYeOl77lpj4w==" saltValue="Wk4oXDoxns4HnLFoz9AxEw==" spinCount="100000" sheet="1" objects="1" scenarios="1"/>
  <mergeCells count="5">
    <mergeCell ref="B1:C3"/>
    <mergeCell ref="D1:K3"/>
    <mergeCell ref="M1:N1"/>
    <mergeCell ref="M2:N2"/>
    <mergeCell ref="M3:N3"/>
  </mergeCells>
  <pageMargins left="0.7" right="0.7" top="0.75" bottom="0.75" header="0.3" footer="0.3"/>
  <pageSetup scale="66" orientation="landscape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07CDE-66E4-45F5-9B0F-F997E1742AD5}">
  <sheetPr>
    <pageSetUpPr fitToPage="1"/>
  </sheetPr>
  <dimension ref="B1:Q54"/>
  <sheetViews>
    <sheetView showGridLines="0" zoomScale="90" zoomScaleNormal="90" workbookViewId="0">
      <selection activeCell="E41" sqref="B41:E48"/>
    </sheetView>
  </sheetViews>
  <sheetFormatPr baseColWidth="10" defaultRowHeight="14.4" x14ac:dyDescent="0.3"/>
  <cols>
    <col min="1" max="1" width="5.109375" style="1" customWidth="1"/>
    <col min="2" max="2" width="15.5546875" style="1" customWidth="1"/>
    <col min="3" max="3" width="10.6640625" style="1" bestFit="1" customWidth="1"/>
    <col min="4" max="4" width="11.88671875" style="1" customWidth="1"/>
    <col min="5" max="5" width="12.33203125" style="1" bestFit="1" customWidth="1"/>
    <col min="6" max="6" width="14.109375" style="1" bestFit="1" customWidth="1"/>
    <col min="7" max="7" width="11.5546875" style="1"/>
    <col min="8" max="8" width="11.109375" style="1" bestFit="1" customWidth="1"/>
    <col min="9" max="9" width="11.5546875" style="1"/>
    <col min="10" max="10" width="15.44140625" style="1" customWidth="1"/>
    <col min="11" max="11" width="14.109375" style="1" bestFit="1" customWidth="1"/>
    <col min="12" max="12" width="14.33203125" style="1" bestFit="1" customWidth="1"/>
    <col min="13" max="13" width="15.88671875" style="1" customWidth="1"/>
    <col min="14" max="14" width="11.33203125" style="1" customWidth="1"/>
    <col min="15" max="16384" width="11.5546875" style="1"/>
  </cols>
  <sheetData>
    <row r="1" spans="2:17" ht="24" customHeight="1" x14ac:dyDescent="0.3">
      <c r="B1" s="39"/>
      <c r="C1" s="40"/>
      <c r="D1" s="51" t="s">
        <v>47</v>
      </c>
      <c r="E1" s="51"/>
      <c r="F1" s="51"/>
      <c r="G1" s="51"/>
      <c r="H1" s="51"/>
      <c r="I1" s="51"/>
      <c r="J1" s="51"/>
      <c r="K1" s="52"/>
      <c r="L1" s="19" t="s">
        <v>40</v>
      </c>
      <c r="M1" s="45" t="s">
        <v>43</v>
      </c>
      <c r="N1" s="46"/>
    </row>
    <row r="2" spans="2:17" ht="24" customHeight="1" x14ac:dyDescent="0.3">
      <c r="B2" s="41"/>
      <c r="C2" s="42"/>
      <c r="D2" s="53"/>
      <c r="E2" s="53"/>
      <c r="F2" s="53"/>
      <c r="G2" s="53"/>
      <c r="H2" s="53"/>
      <c r="I2" s="53"/>
      <c r="J2" s="53"/>
      <c r="K2" s="54"/>
      <c r="L2" s="20" t="s">
        <v>42</v>
      </c>
      <c r="M2" s="47" t="s">
        <v>44</v>
      </c>
      <c r="N2" s="48"/>
    </row>
    <row r="3" spans="2:17" ht="24" customHeight="1" thickBot="1" x14ac:dyDescent="0.35">
      <c r="B3" s="43"/>
      <c r="C3" s="44"/>
      <c r="D3" s="55"/>
      <c r="E3" s="55"/>
      <c r="F3" s="55"/>
      <c r="G3" s="55"/>
      <c r="H3" s="55"/>
      <c r="I3" s="55"/>
      <c r="J3" s="55"/>
      <c r="K3" s="56"/>
      <c r="L3" s="21" t="s">
        <v>41</v>
      </c>
      <c r="M3" s="49">
        <v>46106</v>
      </c>
      <c r="N3" s="50"/>
    </row>
    <row r="5" spans="2:17" ht="43.2" x14ac:dyDescent="0.3">
      <c r="B5" s="2" t="s">
        <v>7</v>
      </c>
      <c r="C5" s="2" t="s">
        <v>6</v>
      </c>
      <c r="D5" s="2" t="s">
        <v>57</v>
      </c>
      <c r="E5" s="2" t="s">
        <v>56</v>
      </c>
      <c r="F5" s="22" t="s">
        <v>55</v>
      </c>
      <c r="G5" s="22" t="s">
        <v>5</v>
      </c>
      <c r="H5" s="2" t="s">
        <v>4</v>
      </c>
      <c r="I5" s="22" t="s">
        <v>54</v>
      </c>
      <c r="J5" s="2" t="s">
        <v>3</v>
      </c>
      <c r="K5" s="22" t="s">
        <v>53</v>
      </c>
      <c r="L5" s="22" t="s">
        <v>52</v>
      </c>
      <c r="M5" s="2" t="s">
        <v>2</v>
      </c>
      <c r="N5" s="29" t="s">
        <v>1</v>
      </c>
    </row>
    <row r="6" spans="2:17" x14ac:dyDescent="0.3">
      <c r="B6" s="27"/>
      <c r="C6" s="27"/>
      <c r="D6" s="3"/>
      <c r="E6" s="28"/>
      <c r="F6" s="23">
        <f t="shared" ref="F6:F53" si="0">costomateriales</f>
        <v>0</v>
      </c>
      <c r="G6" s="8" t="e">
        <f t="shared" ref="G6:G11" si="1">E6/F6</f>
        <v>#DIV/0!</v>
      </c>
      <c r="H6" s="3"/>
      <c r="I6" s="23" t="e">
        <f t="shared" ref="I6:I11" si="2">G6*H6</f>
        <v>#DIV/0!</v>
      </c>
      <c r="J6" s="23" t="e">
        <f t="shared" ref="J6:J11" si="3">+H6+I6</f>
        <v>#DIV/0!</v>
      </c>
      <c r="K6" s="23" t="e">
        <f t="shared" ref="K6:K11" si="4">D6*J6</f>
        <v>#DIV/0!</v>
      </c>
      <c r="L6" s="23">
        <f t="shared" ref="L6:L11" si="5">D6*H6</f>
        <v>0</v>
      </c>
      <c r="M6" s="3"/>
      <c r="N6" s="30">
        <f t="shared" ref="N6:N11" si="6">IFERROR(1-(J6/M6),0)</f>
        <v>0</v>
      </c>
      <c r="Q6" s="4"/>
    </row>
    <row r="7" spans="2:17" x14ac:dyDescent="0.3">
      <c r="B7" s="27"/>
      <c r="C7" s="27"/>
      <c r="D7" s="3"/>
      <c r="E7" s="28"/>
      <c r="F7" s="23">
        <f t="shared" si="0"/>
        <v>0</v>
      </c>
      <c r="G7" s="8" t="e">
        <f t="shared" si="1"/>
        <v>#DIV/0!</v>
      </c>
      <c r="H7" s="3"/>
      <c r="I7" s="23" t="e">
        <f t="shared" si="2"/>
        <v>#DIV/0!</v>
      </c>
      <c r="J7" s="23" t="e">
        <f t="shared" si="3"/>
        <v>#DIV/0!</v>
      </c>
      <c r="K7" s="23" t="e">
        <f t="shared" si="4"/>
        <v>#DIV/0!</v>
      </c>
      <c r="L7" s="23">
        <f t="shared" si="5"/>
        <v>0</v>
      </c>
      <c r="M7" s="3"/>
      <c r="N7" s="30">
        <f t="shared" si="6"/>
        <v>0</v>
      </c>
      <c r="Q7" s="4"/>
    </row>
    <row r="8" spans="2:17" x14ac:dyDescent="0.3">
      <c r="B8" s="27"/>
      <c r="C8" s="27"/>
      <c r="D8" s="3"/>
      <c r="E8" s="28"/>
      <c r="F8" s="23">
        <f t="shared" si="0"/>
        <v>0</v>
      </c>
      <c r="G8" s="8" t="e">
        <f t="shared" si="1"/>
        <v>#DIV/0!</v>
      </c>
      <c r="H8" s="3"/>
      <c r="I8" s="23" t="e">
        <f t="shared" si="2"/>
        <v>#DIV/0!</v>
      </c>
      <c r="J8" s="23" t="e">
        <f t="shared" si="3"/>
        <v>#DIV/0!</v>
      </c>
      <c r="K8" s="23" t="e">
        <f t="shared" si="4"/>
        <v>#DIV/0!</v>
      </c>
      <c r="L8" s="23">
        <f t="shared" si="5"/>
        <v>0</v>
      </c>
      <c r="M8" s="3"/>
      <c r="N8" s="30">
        <f t="shared" si="6"/>
        <v>0</v>
      </c>
      <c r="Q8" s="4"/>
    </row>
    <row r="9" spans="2:17" x14ac:dyDescent="0.3">
      <c r="B9" s="27"/>
      <c r="C9" s="27"/>
      <c r="D9" s="3"/>
      <c r="E9" s="28"/>
      <c r="F9" s="23">
        <f t="shared" si="0"/>
        <v>0</v>
      </c>
      <c r="G9" s="8" t="e">
        <f t="shared" si="1"/>
        <v>#DIV/0!</v>
      </c>
      <c r="H9" s="3"/>
      <c r="I9" s="23" t="e">
        <f t="shared" si="2"/>
        <v>#DIV/0!</v>
      </c>
      <c r="J9" s="23" t="e">
        <f t="shared" si="3"/>
        <v>#DIV/0!</v>
      </c>
      <c r="K9" s="23" t="e">
        <f t="shared" si="4"/>
        <v>#DIV/0!</v>
      </c>
      <c r="L9" s="23">
        <f t="shared" si="5"/>
        <v>0</v>
      </c>
      <c r="M9" s="3"/>
      <c r="N9" s="30">
        <f t="shared" si="6"/>
        <v>0</v>
      </c>
      <c r="Q9" s="4"/>
    </row>
    <row r="10" spans="2:17" x14ac:dyDescent="0.3">
      <c r="B10" s="27"/>
      <c r="C10" s="27"/>
      <c r="D10" s="3"/>
      <c r="E10" s="28"/>
      <c r="F10" s="23">
        <f t="shared" si="0"/>
        <v>0</v>
      </c>
      <c r="G10" s="8" t="e">
        <f t="shared" si="1"/>
        <v>#DIV/0!</v>
      </c>
      <c r="H10" s="3"/>
      <c r="I10" s="23" t="e">
        <f t="shared" si="2"/>
        <v>#DIV/0!</v>
      </c>
      <c r="J10" s="23" t="e">
        <f t="shared" si="3"/>
        <v>#DIV/0!</v>
      </c>
      <c r="K10" s="23" t="e">
        <f t="shared" si="4"/>
        <v>#DIV/0!</v>
      </c>
      <c r="L10" s="23">
        <f t="shared" si="5"/>
        <v>0</v>
      </c>
      <c r="M10" s="3"/>
      <c r="N10" s="30">
        <f t="shared" si="6"/>
        <v>0</v>
      </c>
      <c r="Q10" s="4"/>
    </row>
    <row r="11" spans="2:17" x14ac:dyDescent="0.3">
      <c r="B11" s="27"/>
      <c r="C11" s="27"/>
      <c r="D11" s="3"/>
      <c r="E11" s="28"/>
      <c r="F11" s="23">
        <f t="shared" si="0"/>
        <v>0</v>
      </c>
      <c r="G11" s="8" t="e">
        <f t="shared" si="1"/>
        <v>#DIV/0!</v>
      </c>
      <c r="H11" s="3"/>
      <c r="I11" s="23" t="e">
        <f t="shared" si="2"/>
        <v>#DIV/0!</v>
      </c>
      <c r="J11" s="23" t="e">
        <f t="shared" si="3"/>
        <v>#DIV/0!</v>
      </c>
      <c r="K11" s="23" t="e">
        <f t="shared" si="4"/>
        <v>#DIV/0!</v>
      </c>
      <c r="L11" s="23">
        <f t="shared" si="5"/>
        <v>0</v>
      </c>
      <c r="M11" s="3"/>
      <c r="N11" s="30">
        <f t="shared" si="6"/>
        <v>0</v>
      </c>
      <c r="Q11" s="4"/>
    </row>
    <row r="12" spans="2:17" x14ac:dyDescent="0.3">
      <c r="B12" s="27"/>
      <c r="C12" s="27"/>
      <c r="D12" s="3"/>
      <c r="E12" s="28"/>
      <c r="F12" s="23">
        <f t="shared" si="0"/>
        <v>0</v>
      </c>
      <c r="G12" s="8" t="e">
        <f t="shared" ref="G12:G17" si="7">E12/F12</f>
        <v>#DIV/0!</v>
      </c>
      <c r="H12" s="3"/>
      <c r="I12" s="23" t="e">
        <f t="shared" ref="I12:I17" si="8">G12*H12</f>
        <v>#DIV/0!</v>
      </c>
      <c r="J12" s="23" t="e">
        <f t="shared" ref="J12:J17" si="9">+H12+I12</f>
        <v>#DIV/0!</v>
      </c>
      <c r="K12" s="23" t="e">
        <f t="shared" ref="K12:K17" si="10">D12*J12</f>
        <v>#DIV/0!</v>
      </c>
      <c r="L12" s="23">
        <f t="shared" ref="L12:L17" si="11">D12*H12</f>
        <v>0</v>
      </c>
      <c r="M12" s="3"/>
      <c r="N12" s="30">
        <f t="shared" ref="N12:N17" si="12">IFERROR(1-(J12/M12),0)</f>
        <v>0</v>
      </c>
    </row>
    <row r="13" spans="2:17" x14ac:dyDescent="0.3">
      <c r="B13" s="27"/>
      <c r="C13" s="27"/>
      <c r="D13" s="3"/>
      <c r="E13" s="28"/>
      <c r="F13" s="23">
        <f t="shared" si="0"/>
        <v>0</v>
      </c>
      <c r="G13" s="8" t="e">
        <f t="shared" si="7"/>
        <v>#DIV/0!</v>
      </c>
      <c r="H13" s="3"/>
      <c r="I13" s="23" t="e">
        <f t="shared" si="8"/>
        <v>#DIV/0!</v>
      </c>
      <c r="J13" s="23" t="e">
        <f t="shared" si="9"/>
        <v>#DIV/0!</v>
      </c>
      <c r="K13" s="23" t="e">
        <f t="shared" si="10"/>
        <v>#DIV/0!</v>
      </c>
      <c r="L13" s="23">
        <f t="shared" si="11"/>
        <v>0</v>
      </c>
      <c r="M13" s="3"/>
      <c r="N13" s="30">
        <f t="shared" si="12"/>
        <v>0</v>
      </c>
    </row>
    <row r="14" spans="2:17" x14ac:dyDescent="0.3">
      <c r="B14" s="27"/>
      <c r="C14" s="27"/>
      <c r="D14" s="3"/>
      <c r="E14" s="28"/>
      <c r="F14" s="23">
        <f t="shared" si="0"/>
        <v>0</v>
      </c>
      <c r="G14" s="8" t="e">
        <f t="shared" si="7"/>
        <v>#DIV/0!</v>
      </c>
      <c r="H14" s="3"/>
      <c r="I14" s="23" t="e">
        <f t="shared" si="8"/>
        <v>#DIV/0!</v>
      </c>
      <c r="J14" s="23" t="e">
        <f t="shared" si="9"/>
        <v>#DIV/0!</v>
      </c>
      <c r="K14" s="23" t="e">
        <f t="shared" si="10"/>
        <v>#DIV/0!</v>
      </c>
      <c r="L14" s="23">
        <f t="shared" si="11"/>
        <v>0</v>
      </c>
      <c r="M14" s="3"/>
      <c r="N14" s="30">
        <f t="shared" si="12"/>
        <v>0</v>
      </c>
    </row>
    <row r="15" spans="2:17" x14ac:dyDescent="0.3">
      <c r="B15" s="27"/>
      <c r="C15" s="27"/>
      <c r="D15" s="3"/>
      <c r="E15" s="28"/>
      <c r="F15" s="23">
        <f t="shared" si="0"/>
        <v>0</v>
      </c>
      <c r="G15" s="8" t="e">
        <f t="shared" si="7"/>
        <v>#DIV/0!</v>
      </c>
      <c r="H15" s="3"/>
      <c r="I15" s="23" t="e">
        <f t="shared" si="8"/>
        <v>#DIV/0!</v>
      </c>
      <c r="J15" s="23" t="e">
        <f t="shared" si="9"/>
        <v>#DIV/0!</v>
      </c>
      <c r="K15" s="23" t="e">
        <f t="shared" si="10"/>
        <v>#DIV/0!</v>
      </c>
      <c r="L15" s="23">
        <f t="shared" si="11"/>
        <v>0</v>
      </c>
      <c r="M15" s="3"/>
      <c r="N15" s="30">
        <f t="shared" si="12"/>
        <v>0</v>
      </c>
    </row>
    <row r="16" spans="2:17" x14ac:dyDescent="0.3">
      <c r="B16" s="27"/>
      <c r="C16" s="27"/>
      <c r="D16" s="3"/>
      <c r="E16" s="28"/>
      <c r="F16" s="23">
        <f t="shared" si="0"/>
        <v>0</v>
      </c>
      <c r="G16" s="8" t="e">
        <f t="shared" si="7"/>
        <v>#DIV/0!</v>
      </c>
      <c r="H16" s="3"/>
      <c r="I16" s="23" t="e">
        <f t="shared" si="8"/>
        <v>#DIV/0!</v>
      </c>
      <c r="J16" s="23" t="e">
        <f t="shared" si="9"/>
        <v>#DIV/0!</v>
      </c>
      <c r="K16" s="23" t="e">
        <f t="shared" si="10"/>
        <v>#DIV/0!</v>
      </c>
      <c r="L16" s="23">
        <f t="shared" si="11"/>
        <v>0</v>
      </c>
      <c r="M16" s="3"/>
      <c r="N16" s="30">
        <f t="shared" si="12"/>
        <v>0</v>
      </c>
    </row>
    <row r="17" spans="2:14" x14ac:dyDescent="0.3">
      <c r="B17" s="27"/>
      <c r="C17" s="27"/>
      <c r="D17" s="3"/>
      <c r="E17" s="28"/>
      <c r="F17" s="23">
        <f t="shared" si="0"/>
        <v>0</v>
      </c>
      <c r="G17" s="8" t="e">
        <f t="shared" si="7"/>
        <v>#DIV/0!</v>
      </c>
      <c r="H17" s="3"/>
      <c r="I17" s="23" t="e">
        <f t="shared" si="8"/>
        <v>#DIV/0!</v>
      </c>
      <c r="J17" s="23" t="e">
        <f t="shared" si="9"/>
        <v>#DIV/0!</v>
      </c>
      <c r="K17" s="23" t="e">
        <f t="shared" si="10"/>
        <v>#DIV/0!</v>
      </c>
      <c r="L17" s="23">
        <f t="shared" si="11"/>
        <v>0</v>
      </c>
      <c r="M17" s="3"/>
      <c r="N17" s="30">
        <f t="shared" si="12"/>
        <v>0</v>
      </c>
    </row>
    <row r="18" spans="2:14" x14ac:dyDescent="0.3">
      <c r="B18" s="27"/>
      <c r="C18" s="27"/>
      <c r="D18" s="3"/>
      <c r="E18" s="28"/>
      <c r="F18" s="23">
        <f t="shared" si="0"/>
        <v>0</v>
      </c>
      <c r="G18" s="8" t="e">
        <f t="shared" ref="G18:G43" si="13">E18/F18</f>
        <v>#DIV/0!</v>
      </c>
      <c r="H18" s="3"/>
      <c r="I18" s="23" t="e">
        <f t="shared" ref="I18:I43" si="14">G18*H18</f>
        <v>#DIV/0!</v>
      </c>
      <c r="J18" s="23" t="e">
        <f t="shared" ref="J18:J43" si="15">+H18+I18</f>
        <v>#DIV/0!</v>
      </c>
      <c r="K18" s="23" t="e">
        <f t="shared" ref="K18:K43" si="16">D18*J18</f>
        <v>#DIV/0!</v>
      </c>
      <c r="L18" s="23">
        <f t="shared" ref="L18:L43" si="17">D18*H18</f>
        <v>0</v>
      </c>
      <c r="M18" s="3"/>
      <c r="N18" s="30">
        <f t="shared" ref="N18:N43" si="18">IFERROR(1-(J18/M18),0)</f>
        <v>0</v>
      </c>
    </row>
    <row r="19" spans="2:14" x14ac:dyDescent="0.3">
      <c r="B19" s="27"/>
      <c r="C19" s="27"/>
      <c r="D19" s="3"/>
      <c r="E19" s="28"/>
      <c r="F19" s="23">
        <f t="shared" si="0"/>
        <v>0</v>
      </c>
      <c r="G19" s="8" t="e">
        <f t="shared" si="13"/>
        <v>#DIV/0!</v>
      </c>
      <c r="H19" s="3"/>
      <c r="I19" s="23" t="e">
        <f t="shared" si="14"/>
        <v>#DIV/0!</v>
      </c>
      <c r="J19" s="23" t="e">
        <f t="shared" si="15"/>
        <v>#DIV/0!</v>
      </c>
      <c r="K19" s="23" t="e">
        <f t="shared" si="16"/>
        <v>#DIV/0!</v>
      </c>
      <c r="L19" s="23">
        <f t="shared" si="17"/>
        <v>0</v>
      </c>
      <c r="M19" s="3"/>
      <c r="N19" s="30">
        <f t="shared" si="18"/>
        <v>0</v>
      </c>
    </row>
    <row r="20" spans="2:14" x14ac:dyDescent="0.3">
      <c r="B20" s="27"/>
      <c r="C20" s="27"/>
      <c r="D20" s="3"/>
      <c r="E20" s="28"/>
      <c r="F20" s="23">
        <f t="shared" si="0"/>
        <v>0</v>
      </c>
      <c r="G20" s="8" t="e">
        <f t="shared" si="13"/>
        <v>#DIV/0!</v>
      </c>
      <c r="H20" s="3"/>
      <c r="I20" s="23" t="e">
        <f t="shared" si="14"/>
        <v>#DIV/0!</v>
      </c>
      <c r="J20" s="23" t="e">
        <f t="shared" si="15"/>
        <v>#DIV/0!</v>
      </c>
      <c r="K20" s="23" t="e">
        <f t="shared" si="16"/>
        <v>#DIV/0!</v>
      </c>
      <c r="L20" s="23">
        <f t="shared" si="17"/>
        <v>0</v>
      </c>
      <c r="M20" s="3"/>
      <c r="N20" s="30">
        <f t="shared" si="18"/>
        <v>0</v>
      </c>
    </row>
    <row r="21" spans="2:14" x14ac:dyDescent="0.3">
      <c r="B21" s="27"/>
      <c r="C21" s="27"/>
      <c r="D21" s="3"/>
      <c r="E21" s="28"/>
      <c r="F21" s="23">
        <f t="shared" si="0"/>
        <v>0</v>
      </c>
      <c r="G21" s="8" t="e">
        <f t="shared" si="13"/>
        <v>#DIV/0!</v>
      </c>
      <c r="H21" s="3"/>
      <c r="I21" s="23" t="e">
        <f t="shared" si="14"/>
        <v>#DIV/0!</v>
      </c>
      <c r="J21" s="23" t="e">
        <f t="shared" si="15"/>
        <v>#DIV/0!</v>
      </c>
      <c r="K21" s="23" t="e">
        <f t="shared" si="16"/>
        <v>#DIV/0!</v>
      </c>
      <c r="L21" s="23">
        <f t="shared" si="17"/>
        <v>0</v>
      </c>
      <c r="M21" s="3"/>
      <c r="N21" s="30">
        <f t="shared" si="18"/>
        <v>0</v>
      </c>
    </row>
    <row r="22" spans="2:14" x14ac:dyDescent="0.3">
      <c r="B22" s="27"/>
      <c r="C22" s="27"/>
      <c r="D22" s="3"/>
      <c r="E22" s="28"/>
      <c r="F22" s="23">
        <f t="shared" si="0"/>
        <v>0</v>
      </c>
      <c r="G22" s="8" t="e">
        <f t="shared" si="13"/>
        <v>#DIV/0!</v>
      </c>
      <c r="H22" s="3"/>
      <c r="I22" s="23" t="e">
        <f t="shared" si="14"/>
        <v>#DIV/0!</v>
      </c>
      <c r="J22" s="23" t="e">
        <f t="shared" si="15"/>
        <v>#DIV/0!</v>
      </c>
      <c r="K22" s="23" t="e">
        <f t="shared" si="16"/>
        <v>#DIV/0!</v>
      </c>
      <c r="L22" s="23">
        <f t="shared" si="17"/>
        <v>0</v>
      </c>
      <c r="M22" s="3"/>
      <c r="N22" s="30">
        <f t="shared" si="18"/>
        <v>0</v>
      </c>
    </row>
    <row r="23" spans="2:14" x14ac:dyDescent="0.3">
      <c r="B23" s="27"/>
      <c r="C23" s="27"/>
      <c r="D23" s="3"/>
      <c r="E23" s="28"/>
      <c r="F23" s="23">
        <f t="shared" si="0"/>
        <v>0</v>
      </c>
      <c r="G23" s="8" t="e">
        <f t="shared" si="13"/>
        <v>#DIV/0!</v>
      </c>
      <c r="H23" s="3"/>
      <c r="I23" s="23" t="e">
        <f t="shared" si="14"/>
        <v>#DIV/0!</v>
      </c>
      <c r="J23" s="23" t="e">
        <f t="shared" si="15"/>
        <v>#DIV/0!</v>
      </c>
      <c r="K23" s="23" t="e">
        <f t="shared" si="16"/>
        <v>#DIV/0!</v>
      </c>
      <c r="L23" s="23">
        <f t="shared" si="17"/>
        <v>0</v>
      </c>
      <c r="M23" s="3"/>
      <c r="N23" s="30">
        <f t="shared" si="18"/>
        <v>0</v>
      </c>
    </row>
    <row r="24" spans="2:14" x14ac:dyDescent="0.3">
      <c r="B24" s="27"/>
      <c r="C24" s="27"/>
      <c r="D24" s="3"/>
      <c r="E24" s="28"/>
      <c r="F24" s="23">
        <f t="shared" si="0"/>
        <v>0</v>
      </c>
      <c r="G24" s="8" t="e">
        <f t="shared" si="13"/>
        <v>#DIV/0!</v>
      </c>
      <c r="H24" s="3"/>
      <c r="I24" s="23" t="e">
        <f t="shared" si="14"/>
        <v>#DIV/0!</v>
      </c>
      <c r="J24" s="23" t="e">
        <f t="shared" si="15"/>
        <v>#DIV/0!</v>
      </c>
      <c r="K24" s="23" t="e">
        <f t="shared" si="16"/>
        <v>#DIV/0!</v>
      </c>
      <c r="L24" s="23">
        <f t="shared" si="17"/>
        <v>0</v>
      </c>
      <c r="M24" s="3"/>
      <c r="N24" s="30">
        <f t="shared" si="18"/>
        <v>0</v>
      </c>
    </row>
    <row r="25" spans="2:14" x14ac:dyDescent="0.3">
      <c r="B25" s="27"/>
      <c r="C25" s="27"/>
      <c r="D25" s="3"/>
      <c r="E25" s="28"/>
      <c r="F25" s="23">
        <f t="shared" si="0"/>
        <v>0</v>
      </c>
      <c r="G25" s="8" t="e">
        <f t="shared" si="13"/>
        <v>#DIV/0!</v>
      </c>
      <c r="H25" s="3"/>
      <c r="I25" s="23" t="e">
        <f t="shared" si="14"/>
        <v>#DIV/0!</v>
      </c>
      <c r="J25" s="23" t="e">
        <f t="shared" si="15"/>
        <v>#DIV/0!</v>
      </c>
      <c r="K25" s="23" t="e">
        <f t="shared" si="16"/>
        <v>#DIV/0!</v>
      </c>
      <c r="L25" s="23">
        <f t="shared" si="17"/>
        <v>0</v>
      </c>
      <c r="M25" s="3"/>
      <c r="N25" s="30">
        <f t="shared" si="18"/>
        <v>0</v>
      </c>
    </row>
    <row r="26" spans="2:14" x14ac:dyDescent="0.3">
      <c r="B26" s="27"/>
      <c r="C26" s="27"/>
      <c r="D26" s="3"/>
      <c r="E26" s="28"/>
      <c r="F26" s="23">
        <f t="shared" si="0"/>
        <v>0</v>
      </c>
      <c r="G26" s="8" t="e">
        <f t="shared" si="13"/>
        <v>#DIV/0!</v>
      </c>
      <c r="H26" s="3"/>
      <c r="I26" s="23" t="e">
        <f t="shared" si="14"/>
        <v>#DIV/0!</v>
      </c>
      <c r="J26" s="23" t="e">
        <f t="shared" si="15"/>
        <v>#DIV/0!</v>
      </c>
      <c r="K26" s="23" t="e">
        <f t="shared" si="16"/>
        <v>#DIV/0!</v>
      </c>
      <c r="L26" s="23">
        <f t="shared" si="17"/>
        <v>0</v>
      </c>
      <c r="M26" s="3"/>
      <c r="N26" s="30">
        <f t="shared" si="18"/>
        <v>0</v>
      </c>
    </row>
    <row r="27" spans="2:14" x14ac:dyDescent="0.3">
      <c r="B27" s="27"/>
      <c r="C27" s="27"/>
      <c r="D27" s="3"/>
      <c r="E27" s="28"/>
      <c r="F27" s="23">
        <f t="shared" si="0"/>
        <v>0</v>
      </c>
      <c r="G27" s="8" t="e">
        <f t="shared" si="13"/>
        <v>#DIV/0!</v>
      </c>
      <c r="H27" s="3"/>
      <c r="I27" s="23" t="e">
        <f t="shared" si="14"/>
        <v>#DIV/0!</v>
      </c>
      <c r="J27" s="23" t="e">
        <f t="shared" si="15"/>
        <v>#DIV/0!</v>
      </c>
      <c r="K27" s="23" t="e">
        <f t="shared" si="16"/>
        <v>#DIV/0!</v>
      </c>
      <c r="L27" s="23">
        <f t="shared" si="17"/>
        <v>0</v>
      </c>
      <c r="M27" s="3"/>
      <c r="N27" s="30">
        <f t="shared" si="18"/>
        <v>0</v>
      </c>
    </row>
    <row r="28" spans="2:14" x14ac:dyDescent="0.3">
      <c r="B28" s="27"/>
      <c r="C28" s="27"/>
      <c r="D28" s="3"/>
      <c r="E28" s="28"/>
      <c r="F28" s="23">
        <f t="shared" si="0"/>
        <v>0</v>
      </c>
      <c r="G28" s="8" t="e">
        <f t="shared" si="13"/>
        <v>#DIV/0!</v>
      </c>
      <c r="H28" s="3"/>
      <c r="I28" s="23" t="e">
        <f t="shared" si="14"/>
        <v>#DIV/0!</v>
      </c>
      <c r="J28" s="23" t="e">
        <f t="shared" si="15"/>
        <v>#DIV/0!</v>
      </c>
      <c r="K28" s="23" t="e">
        <f t="shared" si="16"/>
        <v>#DIV/0!</v>
      </c>
      <c r="L28" s="23">
        <f t="shared" si="17"/>
        <v>0</v>
      </c>
      <c r="M28" s="3"/>
      <c r="N28" s="30">
        <f t="shared" si="18"/>
        <v>0</v>
      </c>
    </row>
    <row r="29" spans="2:14" x14ac:dyDescent="0.3">
      <c r="B29" s="27"/>
      <c r="C29" s="27"/>
      <c r="D29" s="3"/>
      <c r="E29" s="28"/>
      <c r="F29" s="23">
        <f t="shared" si="0"/>
        <v>0</v>
      </c>
      <c r="G29" s="8" t="e">
        <f t="shared" si="13"/>
        <v>#DIV/0!</v>
      </c>
      <c r="H29" s="3"/>
      <c r="I29" s="23" t="e">
        <f t="shared" si="14"/>
        <v>#DIV/0!</v>
      </c>
      <c r="J29" s="23" t="e">
        <f t="shared" si="15"/>
        <v>#DIV/0!</v>
      </c>
      <c r="K29" s="23" t="e">
        <f t="shared" si="16"/>
        <v>#DIV/0!</v>
      </c>
      <c r="L29" s="23">
        <f t="shared" si="17"/>
        <v>0</v>
      </c>
      <c r="M29" s="3"/>
      <c r="N29" s="30">
        <f t="shared" si="18"/>
        <v>0</v>
      </c>
    </row>
    <row r="30" spans="2:14" x14ac:dyDescent="0.3">
      <c r="B30" s="27"/>
      <c r="C30" s="27"/>
      <c r="D30" s="3"/>
      <c r="E30" s="28"/>
      <c r="F30" s="23">
        <f t="shared" si="0"/>
        <v>0</v>
      </c>
      <c r="G30" s="8" t="e">
        <f t="shared" si="13"/>
        <v>#DIV/0!</v>
      </c>
      <c r="H30" s="3"/>
      <c r="I30" s="23" t="e">
        <f t="shared" si="14"/>
        <v>#DIV/0!</v>
      </c>
      <c r="J30" s="23" t="e">
        <f t="shared" si="15"/>
        <v>#DIV/0!</v>
      </c>
      <c r="K30" s="23" t="e">
        <f t="shared" si="16"/>
        <v>#DIV/0!</v>
      </c>
      <c r="L30" s="23">
        <f t="shared" si="17"/>
        <v>0</v>
      </c>
      <c r="M30" s="3"/>
      <c r="N30" s="30">
        <f t="shared" si="18"/>
        <v>0</v>
      </c>
    </row>
    <row r="31" spans="2:14" x14ac:dyDescent="0.3">
      <c r="B31" s="27"/>
      <c r="C31" s="27"/>
      <c r="D31" s="3"/>
      <c r="E31" s="28"/>
      <c r="F31" s="23">
        <f t="shared" si="0"/>
        <v>0</v>
      </c>
      <c r="G31" s="8" t="e">
        <f t="shared" si="13"/>
        <v>#DIV/0!</v>
      </c>
      <c r="H31" s="3"/>
      <c r="I31" s="23" t="e">
        <f t="shared" si="14"/>
        <v>#DIV/0!</v>
      </c>
      <c r="J31" s="23" t="e">
        <f t="shared" si="15"/>
        <v>#DIV/0!</v>
      </c>
      <c r="K31" s="23" t="e">
        <f t="shared" si="16"/>
        <v>#DIV/0!</v>
      </c>
      <c r="L31" s="23">
        <f t="shared" si="17"/>
        <v>0</v>
      </c>
      <c r="M31" s="3"/>
      <c r="N31" s="30">
        <f t="shared" si="18"/>
        <v>0</v>
      </c>
    </row>
    <row r="32" spans="2:14" x14ac:dyDescent="0.3">
      <c r="B32" s="27"/>
      <c r="C32" s="27"/>
      <c r="D32" s="3"/>
      <c r="E32" s="28"/>
      <c r="F32" s="23">
        <f t="shared" si="0"/>
        <v>0</v>
      </c>
      <c r="G32" s="8" t="e">
        <f t="shared" si="13"/>
        <v>#DIV/0!</v>
      </c>
      <c r="H32" s="3"/>
      <c r="I32" s="23" t="e">
        <f t="shared" si="14"/>
        <v>#DIV/0!</v>
      </c>
      <c r="J32" s="23" t="e">
        <f t="shared" si="15"/>
        <v>#DIV/0!</v>
      </c>
      <c r="K32" s="23" t="e">
        <f t="shared" si="16"/>
        <v>#DIV/0!</v>
      </c>
      <c r="L32" s="23">
        <f t="shared" si="17"/>
        <v>0</v>
      </c>
      <c r="M32" s="3"/>
      <c r="N32" s="30">
        <f t="shared" si="18"/>
        <v>0</v>
      </c>
    </row>
    <row r="33" spans="2:14" x14ac:dyDescent="0.3">
      <c r="B33" s="27"/>
      <c r="C33" s="27"/>
      <c r="D33" s="3"/>
      <c r="E33" s="28"/>
      <c r="F33" s="23">
        <f t="shared" si="0"/>
        <v>0</v>
      </c>
      <c r="G33" s="8" t="e">
        <f t="shared" si="13"/>
        <v>#DIV/0!</v>
      </c>
      <c r="H33" s="3"/>
      <c r="I33" s="23" t="e">
        <f t="shared" si="14"/>
        <v>#DIV/0!</v>
      </c>
      <c r="J33" s="23" t="e">
        <f t="shared" si="15"/>
        <v>#DIV/0!</v>
      </c>
      <c r="K33" s="23" t="e">
        <f t="shared" si="16"/>
        <v>#DIV/0!</v>
      </c>
      <c r="L33" s="23">
        <f t="shared" si="17"/>
        <v>0</v>
      </c>
      <c r="M33" s="3"/>
      <c r="N33" s="30">
        <f t="shared" si="18"/>
        <v>0</v>
      </c>
    </row>
    <row r="34" spans="2:14" x14ac:dyDescent="0.3">
      <c r="B34" s="27"/>
      <c r="C34" s="27"/>
      <c r="D34" s="3"/>
      <c r="E34" s="28"/>
      <c r="F34" s="23">
        <f t="shared" si="0"/>
        <v>0</v>
      </c>
      <c r="G34" s="8" t="e">
        <f t="shared" si="13"/>
        <v>#DIV/0!</v>
      </c>
      <c r="H34" s="3"/>
      <c r="I34" s="23" t="e">
        <f t="shared" si="14"/>
        <v>#DIV/0!</v>
      </c>
      <c r="J34" s="23" t="e">
        <f t="shared" si="15"/>
        <v>#DIV/0!</v>
      </c>
      <c r="K34" s="23" t="e">
        <f t="shared" si="16"/>
        <v>#DIV/0!</v>
      </c>
      <c r="L34" s="23">
        <f t="shared" si="17"/>
        <v>0</v>
      </c>
      <c r="M34" s="3"/>
      <c r="N34" s="30">
        <f t="shared" si="18"/>
        <v>0</v>
      </c>
    </row>
    <row r="35" spans="2:14" x14ac:dyDescent="0.3">
      <c r="B35" s="27"/>
      <c r="C35" s="27"/>
      <c r="D35" s="3"/>
      <c r="E35" s="28"/>
      <c r="F35" s="23">
        <f t="shared" si="0"/>
        <v>0</v>
      </c>
      <c r="G35" s="8" t="e">
        <f t="shared" si="13"/>
        <v>#DIV/0!</v>
      </c>
      <c r="H35" s="3"/>
      <c r="I35" s="23" t="e">
        <f t="shared" si="14"/>
        <v>#DIV/0!</v>
      </c>
      <c r="J35" s="23" t="e">
        <f t="shared" si="15"/>
        <v>#DIV/0!</v>
      </c>
      <c r="K35" s="23" t="e">
        <f t="shared" si="16"/>
        <v>#DIV/0!</v>
      </c>
      <c r="L35" s="23">
        <f t="shared" si="17"/>
        <v>0</v>
      </c>
      <c r="M35" s="3"/>
      <c r="N35" s="30">
        <f t="shared" si="18"/>
        <v>0</v>
      </c>
    </row>
    <row r="36" spans="2:14" x14ac:dyDescent="0.3">
      <c r="B36" s="27"/>
      <c r="C36" s="27"/>
      <c r="D36" s="3"/>
      <c r="E36" s="28"/>
      <c r="F36" s="23">
        <f t="shared" si="0"/>
        <v>0</v>
      </c>
      <c r="G36" s="8" t="e">
        <f t="shared" si="13"/>
        <v>#DIV/0!</v>
      </c>
      <c r="H36" s="3"/>
      <c r="I36" s="23" t="e">
        <f t="shared" si="14"/>
        <v>#DIV/0!</v>
      </c>
      <c r="J36" s="23" t="e">
        <f t="shared" si="15"/>
        <v>#DIV/0!</v>
      </c>
      <c r="K36" s="23" t="e">
        <f t="shared" si="16"/>
        <v>#DIV/0!</v>
      </c>
      <c r="L36" s="23">
        <f t="shared" si="17"/>
        <v>0</v>
      </c>
      <c r="M36" s="3"/>
      <c r="N36" s="30">
        <f t="shared" si="18"/>
        <v>0</v>
      </c>
    </row>
    <row r="37" spans="2:14" x14ac:dyDescent="0.3">
      <c r="B37" s="27"/>
      <c r="C37" s="27"/>
      <c r="D37" s="3"/>
      <c r="E37" s="28"/>
      <c r="F37" s="23">
        <f t="shared" si="0"/>
        <v>0</v>
      </c>
      <c r="G37" s="8" t="e">
        <f t="shared" si="13"/>
        <v>#DIV/0!</v>
      </c>
      <c r="H37" s="3"/>
      <c r="I37" s="23" t="e">
        <f t="shared" si="14"/>
        <v>#DIV/0!</v>
      </c>
      <c r="J37" s="23" t="e">
        <f t="shared" si="15"/>
        <v>#DIV/0!</v>
      </c>
      <c r="K37" s="23" t="e">
        <f t="shared" si="16"/>
        <v>#DIV/0!</v>
      </c>
      <c r="L37" s="23">
        <f t="shared" si="17"/>
        <v>0</v>
      </c>
      <c r="M37" s="3"/>
      <c r="N37" s="30">
        <f t="shared" si="18"/>
        <v>0</v>
      </c>
    </row>
    <row r="38" spans="2:14" x14ac:dyDescent="0.3">
      <c r="B38" s="27"/>
      <c r="C38" s="27"/>
      <c r="D38" s="3"/>
      <c r="E38" s="28"/>
      <c r="F38" s="23">
        <f t="shared" si="0"/>
        <v>0</v>
      </c>
      <c r="G38" s="8" t="e">
        <f t="shared" si="13"/>
        <v>#DIV/0!</v>
      </c>
      <c r="H38" s="3"/>
      <c r="I38" s="23" t="e">
        <f t="shared" si="14"/>
        <v>#DIV/0!</v>
      </c>
      <c r="J38" s="23" t="e">
        <f t="shared" si="15"/>
        <v>#DIV/0!</v>
      </c>
      <c r="K38" s="23" t="e">
        <f t="shared" si="16"/>
        <v>#DIV/0!</v>
      </c>
      <c r="L38" s="23">
        <f t="shared" si="17"/>
        <v>0</v>
      </c>
      <c r="M38" s="3"/>
      <c r="N38" s="30">
        <f t="shared" si="18"/>
        <v>0</v>
      </c>
    </row>
    <row r="39" spans="2:14" x14ac:dyDescent="0.3">
      <c r="B39" s="27"/>
      <c r="C39" s="27"/>
      <c r="D39" s="3"/>
      <c r="E39" s="28"/>
      <c r="F39" s="23">
        <f t="shared" si="0"/>
        <v>0</v>
      </c>
      <c r="G39" s="8" t="e">
        <f t="shared" si="13"/>
        <v>#DIV/0!</v>
      </c>
      <c r="H39" s="3"/>
      <c r="I39" s="23" t="e">
        <f t="shared" si="14"/>
        <v>#DIV/0!</v>
      </c>
      <c r="J39" s="23" t="e">
        <f t="shared" si="15"/>
        <v>#DIV/0!</v>
      </c>
      <c r="K39" s="23" t="e">
        <f t="shared" si="16"/>
        <v>#DIV/0!</v>
      </c>
      <c r="L39" s="23">
        <f t="shared" si="17"/>
        <v>0</v>
      </c>
      <c r="M39" s="3"/>
      <c r="N39" s="30">
        <f t="shared" si="18"/>
        <v>0</v>
      </c>
    </row>
    <row r="40" spans="2:14" x14ac:dyDescent="0.3">
      <c r="B40" s="27"/>
      <c r="C40" s="27"/>
      <c r="D40" s="3"/>
      <c r="E40" s="28"/>
      <c r="F40" s="23">
        <f t="shared" si="0"/>
        <v>0</v>
      </c>
      <c r="G40" s="8" t="e">
        <f t="shared" si="13"/>
        <v>#DIV/0!</v>
      </c>
      <c r="H40" s="3"/>
      <c r="I40" s="23" t="e">
        <f t="shared" si="14"/>
        <v>#DIV/0!</v>
      </c>
      <c r="J40" s="23" t="e">
        <f t="shared" si="15"/>
        <v>#DIV/0!</v>
      </c>
      <c r="K40" s="23" t="e">
        <f t="shared" si="16"/>
        <v>#DIV/0!</v>
      </c>
      <c r="L40" s="23">
        <f t="shared" si="17"/>
        <v>0</v>
      </c>
      <c r="M40" s="3"/>
      <c r="N40" s="30">
        <f t="shared" si="18"/>
        <v>0</v>
      </c>
    </row>
    <row r="41" spans="2:14" x14ac:dyDescent="0.3">
      <c r="B41" s="27"/>
      <c r="C41" s="27"/>
      <c r="D41" s="3"/>
      <c r="E41" s="28"/>
      <c r="F41" s="23">
        <f t="shared" si="0"/>
        <v>0</v>
      </c>
      <c r="G41" s="8" t="e">
        <f t="shared" si="13"/>
        <v>#DIV/0!</v>
      </c>
      <c r="H41" s="3"/>
      <c r="I41" s="23" t="e">
        <f t="shared" si="14"/>
        <v>#DIV/0!</v>
      </c>
      <c r="J41" s="23" t="e">
        <f t="shared" si="15"/>
        <v>#DIV/0!</v>
      </c>
      <c r="K41" s="23" t="e">
        <f t="shared" si="16"/>
        <v>#DIV/0!</v>
      </c>
      <c r="L41" s="23">
        <f t="shared" si="17"/>
        <v>0</v>
      </c>
      <c r="M41" s="3"/>
      <c r="N41" s="30">
        <f t="shared" si="18"/>
        <v>0</v>
      </c>
    </row>
    <row r="42" spans="2:14" x14ac:dyDescent="0.3">
      <c r="B42" s="27"/>
      <c r="C42" s="27"/>
      <c r="D42" s="3"/>
      <c r="E42" s="28"/>
      <c r="F42" s="23">
        <f t="shared" si="0"/>
        <v>0</v>
      </c>
      <c r="G42" s="8" t="e">
        <f t="shared" si="13"/>
        <v>#DIV/0!</v>
      </c>
      <c r="H42" s="3"/>
      <c r="I42" s="23" t="e">
        <f t="shared" si="14"/>
        <v>#DIV/0!</v>
      </c>
      <c r="J42" s="23" t="e">
        <f t="shared" si="15"/>
        <v>#DIV/0!</v>
      </c>
      <c r="K42" s="23" t="e">
        <f t="shared" si="16"/>
        <v>#DIV/0!</v>
      </c>
      <c r="L42" s="23">
        <f t="shared" si="17"/>
        <v>0</v>
      </c>
      <c r="M42" s="3"/>
      <c r="N42" s="30">
        <f t="shared" si="18"/>
        <v>0</v>
      </c>
    </row>
    <row r="43" spans="2:14" x14ac:dyDescent="0.3">
      <c r="B43" s="27"/>
      <c r="C43" s="27"/>
      <c r="D43" s="3"/>
      <c r="E43" s="28"/>
      <c r="F43" s="23">
        <f t="shared" si="0"/>
        <v>0</v>
      </c>
      <c r="G43" s="8" t="e">
        <f t="shared" si="13"/>
        <v>#DIV/0!</v>
      </c>
      <c r="H43" s="3"/>
      <c r="I43" s="23" t="e">
        <f t="shared" si="14"/>
        <v>#DIV/0!</v>
      </c>
      <c r="J43" s="23" t="e">
        <f t="shared" si="15"/>
        <v>#DIV/0!</v>
      </c>
      <c r="K43" s="23" t="e">
        <f t="shared" si="16"/>
        <v>#DIV/0!</v>
      </c>
      <c r="L43" s="23">
        <f t="shared" si="17"/>
        <v>0</v>
      </c>
      <c r="M43" s="3"/>
      <c r="N43" s="30">
        <f t="shared" si="18"/>
        <v>0</v>
      </c>
    </row>
    <row r="44" spans="2:14" x14ac:dyDescent="0.3">
      <c r="B44" s="27"/>
      <c r="C44" s="27"/>
      <c r="D44" s="3"/>
      <c r="E44" s="28"/>
      <c r="F44" s="23">
        <f t="shared" si="0"/>
        <v>0</v>
      </c>
      <c r="G44" s="8" t="e">
        <f t="shared" ref="G44:G52" si="19">E44/F44</f>
        <v>#DIV/0!</v>
      </c>
      <c r="H44" s="3"/>
      <c r="I44" s="23" t="e">
        <f t="shared" ref="I44:I52" si="20">G44*H44</f>
        <v>#DIV/0!</v>
      </c>
      <c r="J44" s="23" t="e">
        <f t="shared" ref="J44:J52" si="21">+H44+I44</f>
        <v>#DIV/0!</v>
      </c>
      <c r="K44" s="23" t="e">
        <f t="shared" ref="K44:K52" si="22">D44*J44</f>
        <v>#DIV/0!</v>
      </c>
      <c r="L44" s="23">
        <f t="shared" ref="L44:L52" si="23">D44*H44</f>
        <v>0</v>
      </c>
      <c r="M44" s="3"/>
      <c r="N44" s="30">
        <f t="shared" ref="N44:N52" si="24">IFERROR(1-(J44/M44),0)</f>
        <v>0</v>
      </c>
    </row>
    <row r="45" spans="2:14" x14ac:dyDescent="0.3">
      <c r="B45" s="27"/>
      <c r="C45" s="27"/>
      <c r="D45" s="3"/>
      <c r="E45" s="28"/>
      <c r="F45" s="23">
        <f t="shared" si="0"/>
        <v>0</v>
      </c>
      <c r="G45" s="8" t="e">
        <f t="shared" si="19"/>
        <v>#DIV/0!</v>
      </c>
      <c r="H45" s="3"/>
      <c r="I45" s="23" t="e">
        <f t="shared" si="20"/>
        <v>#DIV/0!</v>
      </c>
      <c r="J45" s="23" t="e">
        <f t="shared" si="21"/>
        <v>#DIV/0!</v>
      </c>
      <c r="K45" s="23" t="e">
        <f t="shared" si="22"/>
        <v>#DIV/0!</v>
      </c>
      <c r="L45" s="23">
        <f t="shared" si="23"/>
        <v>0</v>
      </c>
      <c r="M45" s="3"/>
      <c r="N45" s="30">
        <f t="shared" si="24"/>
        <v>0</v>
      </c>
    </row>
    <row r="46" spans="2:14" x14ac:dyDescent="0.3">
      <c r="B46" s="27"/>
      <c r="C46" s="27"/>
      <c r="D46" s="3"/>
      <c r="E46" s="28"/>
      <c r="F46" s="23">
        <f t="shared" si="0"/>
        <v>0</v>
      </c>
      <c r="G46" s="8" t="e">
        <f t="shared" si="19"/>
        <v>#DIV/0!</v>
      </c>
      <c r="H46" s="3"/>
      <c r="I46" s="23" t="e">
        <f t="shared" si="20"/>
        <v>#DIV/0!</v>
      </c>
      <c r="J46" s="23" t="e">
        <f t="shared" si="21"/>
        <v>#DIV/0!</v>
      </c>
      <c r="K46" s="23" t="e">
        <f t="shared" si="22"/>
        <v>#DIV/0!</v>
      </c>
      <c r="L46" s="23">
        <f t="shared" si="23"/>
        <v>0</v>
      </c>
      <c r="M46" s="3"/>
      <c r="N46" s="30">
        <f t="shared" si="24"/>
        <v>0</v>
      </c>
    </row>
    <row r="47" spans="2:14" x14ac:dyDescent="0.3">
      <c r="B47" s="27"/>
      <c r="C47" s="27"/>
      <c r="D47" s="3"/>
      <c r="E47" s="28"/>
      <c r="F47" s="23">
        <f t="shared" si="0"/>
        <v>0</v>
      </c>
      <c r="G47" s="8" t="e">
        <f t="shared" si="19"/>
        <v>#DIV/0!</v>
      </c>
      <c r="H47" s="3"/>
      <c r="I47" s="23" t="e">
        <f t="shared" si="20"/>
        <v>#DIV/0!</v>
      </c>
      <c r="J47" s="23" t="e">
        <f t="shared" si="21"/>
        <v>#DIV/0!</v>
      </c>
      <c r="K47" s="23" t="e">
        <f t="shared" si="22"/>
        <v>#DIV/0!</v>
      </c>
      <c r="L47" s="23">
        <f t="shared" si="23"/>
        <v>0</v>
      </c>
      <c r="M47" s="3"/>
      <c r="N47" s="30">
        <f t="shared" si="24"/>
        <v>0</v>
      </c>
    </row>
    <row r="48" spans="2:14" x14ac:dyDescent="0.3">
      <c r="B48" s="27"/>
      <c r="C48" s="27"/>
      <c r="D48" s="3"/>
      <c r="E48" s="28"/>
      <c r="F48" s="23">
        <f t="shared" si="0"/>
        <v>0</v>
      </c>
      <c r="G48" s="8" t="e">
        <f t="shared" si="19"/>
        <v>#DIV/0!</v>
      </c>
      <c r="H48" s="3"/>
      <c r="I48" s="23" t="e">
        <f t="shared" si="20"/>
        <v>#DIV/0!</v>
      </c>
      <c r="J48" s="23" t="e">
        <f t="shared" si="21"/>
        <v>#DIV/0!</v>
      </c>
      <c r="K48" s="23" t="e">
        <f t="shared" si="22"/>
        <v>#DIV/0!</v>
      </c>
      <c r="L48" s="23">
        <f t="shared" si="23"/>
        <v>0</v>
      </c>
      <c r="M48" s="3"/>
      <c r="N48" s="30">
        <f t="shared" si="24"/>
        <v>0</v>
      </c>
    </row>
    <row r="49" spans="2:14" x14ac:dyDescent="0.3">
      <c r="B49" s="27"/>
      <c r="C49" s="27"/>
      <c r="D49" s="3"/>
      <c r="E49" s="28"/>
      <c r="F49" s="23">
        <f t="shared" si="0"/>
        <v>0</v>
      </c>
      <c r="G49" s="8" t="e">
        <f t="shared" si="19"/>
        <v>#DIV/0!</v>
      </c>
      <c r="H49" s="3"/>
      <c r="I49" s="23" t="e">
        <f t="shared" si="20"/>
        <v>#DIV/0!</v>
      </c>
      <c r="J49" s="23" t="e">
        <f t="shared" si="21"/>
        <v>#DIV/0!</v>
      </c>
      <c r="K49" s="23" t="e">
        <f t="shared" si="22"/>
        <v>#DIV/0!</v>
      </c>
      <c r="L49" s="23">
        <f t="shared" si="23"/>
        <v>0</v>
      </c>
      <c r="M49" s="3"/>
      <c r="N49" s="30">
        <f t="shared" si="24"/>
        <v>0</v>
      </c>
    </row>
    <row r="50" spans="2:14" x14ac:dyDescent="0.3">
      <c r="B50" s="27"/>
      <c r="C50" s="27"/>
      <c r="D50" s="3"/>
      <c r="E50" s="28"/>
      <c r="F50" s="23">
        <f t="shared" si="0"/>
        <v>0</v>
      </c>
      <c r="G50" s="8" t="e">
        <f t="shared" si="19"/>
        <v>#DIV/0!</v>
      </c>
      <c r="H50" s="3"/>
      <c r="I50" s="23" t="e">
        <f t="shared" si="20"/>
        <v>#DIV/0!</v>
      </c>
      <c r="J50" s="23" t="e">
        <f t="shared" si="21"/>
        <v>#DIV/0!</v>
      </c>
      <c r="K50" s="23" t="e">
        <f t="shared" si="22"/>
        <v>#DIV/0!</v>
      </c>
      <c r="L50" s="23">
        <f t="shared" si="23"/>
        <v>0</v>
      </c>
      <c r="M50" s="3"/>
      <c r="N50" s="30">
        <f t="shared" si="24"/>
        <v>0</v>
      </c>
    </row>
    <row r="51" spans="2:14" x14ac:dyDescent="0.3">
      <c r="B51" s="27"/>
      <c r="C51" s="27"/>
      <c r="D51" s="3"/>
      <c r="E51" s="28"/>
      <c r="F51" s="23">
        <f t="shared" si="0"/>
        <v>0</v>
      </c>
      <c r="G51" s="8" t="e">
        <f t="shared" si="19"/>
        <v>#DIV/0!</v>
      </c>
      <c r="H51" s="3"/>
      <c r="I51" s="23" t="e">
        <f t="shared" si="20"/>
        <v>#DIV/0!</v>
      </c>
      <c r="J51" s="23" t="e">
        <f t="shared" si="21"/>
        <v>#DIV/0!</v>
      </c>
      <c r="K51" s="23" t="e">
        <f t="shared" si="22"/>
        <v>#DIV/0!</v>
      </c>
      <c r="L51" s="23">
        <f t="shared" si="23"/>
        <v>0</v>
      </c>
      <c r="M51" s="3"/>
      <c r="N51" s="30">
        <f t="shared" si="24"/>
        <v>0</v>
      </c>
    </row>
    <row r="52" spans="2:14" x14ac:dyDescent="0.3">
      <c r="B52" s="27"/>
      <c r="C52" s="27"/>
      <c r="D52" s="3"/>
      <c r="E52" s="28"/>
      <c r="F52" s="23">
        <f t="shared" si="0"/>
        <v>0</v>
      </c>
      <c r="G52" s="8" t="e">
        <f t="shared" si="19"/>
        <v>#DIV/0!</v>
      </c>
      <c r="H52" s="3"/>
      <c r="I52" s="23" t="e">
        <f t="shared" si="20"/>
        <v>#DIV/0!</v>
      </c>
      <c r="J52" s="23" t="e">
        <f t="shared" si="21"/>
        <v>#DIV/0!</v>
      </c>
      <c r="K52" s="23" t="e">
        <f t="shared" si="22"/>
        <v>#DIV/0!</v>
      </c>
      <c r="L52" s="23">
        <f t="shared" si="23"/>
        <v>0</v>
      </c>
      <c r="M52" s="3"/>
      <c r="N52" s="30">
        <f t="shared" si="24"/>
        <v>0</v>
      </c>
    </row>
    <row r="53" spans="2:14" x14ac:dyDescent="0.3">
      <c r="B53" s="27"/>
      <c r="C53" s="27"/>
      <c r="D53" s="3"/>
      <c r="E53" s="28"/>
      <c r="F53" s="23">
        <f t="shared" si="0"/>
        <v>0</v>
      </c>
      <c r="G53" s="8" t="e">
        <f t="shared" ref="G53" si="25">E53/F53</f>
        <v>#DIV/0!</v>
      </c>
      <c r="H53" s="3"/>
      <c r="I53" s="23" t="e">
        <f t="shared" ref="I53" si="26">G53*H53</f>
        <v>#DIV/0!</v>
      </c>
      <c r="J53" s="23" t="e">
        <f t="shared" ref="J53" si="27">+H53+I53</f>
        <v>#DIV/0!</v>
      </c>
      <c r="K53" s="23" t="e">
        <f t="shared" ref="K53" si="28">D53*J53</f>
        <v>#DIV/0!</v>
      </c>
      <c r="L53" s="23">
        <f t="shared" ref="L53" si="29">D53*H53</f>
        <v>0</v>
      </c>
      <c r="M53" s="3"/>
      <c r="N53" s="30">
        <f t="shared" ref="N53" si="30">IFERROR(1-(J53/M53),0)</f>
        <v>0</v>
      </c>
    </row>
    <row r="54" spans="2:14" x14ac:dyDescent="0.3">
      <c r="K54" s="7" t="e">
        <f>SUM(K6:K53)</f>
        <v>#DIV/0!</v>
      </c>
      <c r="L54" s="7">
        <f>SUM(L6:L53)</f>
        <v>0</v>
      </c>
    </row>
  </sheetData>
  <sheetProtection algorithmName="SHA-512" hashValue="vOr1kFRLep+jfqGR6l1SEJG2u3tXI31Rtdx8vt8OK5fKTB5+idvLSLXeC4y9pXC7CK1aWvu+xZokuNplggfjNQ==" saltValue="IpGBsAxp95WPwXBkd0ETrg==" spinCount="100000" sheet="1" objects="1" scenarios="1"/>
  <mergeCells count="5">
    <mergeCell ref="B1:C3"/>
    <mergeCell ref="D1:K3"/>
    <mergeCell ref="M1:N1"/>
    <mergeCell ref="M2:N2"/>
    <mergeCell ref="M3:N3"/>
  </mergeCells>
  <pageMargins left="0.7" right="0.7" top="0.75" bottom="0.75" header="0.3" footer="0.3"/>
  <pageSetup scale="66" orientation="landscape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A6F70-F25E-4291-9F25-931B2182D5CA}">
  <sheetPr>
    <pageSetUpPr fitToPage="1"/>
  </sheetPr>
  <dimension ref="B1:Q102"/>
  <sheetViews>
    <sheetView showGridLines="0" zoomScale="90" zoomScaleNormal="90" workbookViewId="0">
      <selection activeCell="H107" sqref="H107"/>
    </sheetView>
  </sheetViews>
  <sheetFormatPr baseColWidth="10" defaultRowHeight="14.4" x14ac:dyDescent="0.3"/>
  <cols>
    <col min="1" max="1" width="5.109375" style="1" customWidth="1"/>
    <col min="2" max="2" width="15.5546875" style="1" customWidth="1"/>
    <col min="3" max="3" width="10.6640625" style="1" bestFit="1" customWidth="1"/>
    <col min="4" max="4" width="11.88671875" style="1" customWidth="1"/>
    <col min="5" max="5" width="12.33203125" style="1" bestFit="1" customWidth="1"/>
    <col min="6" max="6" width="14.109375" style="1" bestFit="1" customWidth="1"/>
    <col min="7" max="7" width="11.5546875" style="1"/>
    <col min="8" max="8" width="11.109375" style="1" bestFit="1" customWidth="1"/>
    <col min="9" max="9" width="11.5546875" style="1"/>
    <col min="10" max="10" width="15.44140625" style="1" customWidth="1"/>
    <col min="11" max="11" width="14.109375" style="1" bestFit="1" customWidth="1"/>
    <col min="12" max="12" width="14.33203125" style="1" bestFit="1" customWidth="1"/>
    <col min="13" max="13" width="15.88671875" style="1" customWidth="1"/>
    <col min="14" max="14" width="11.33203125" style="1" customWidth="1"/>
    <col min="15" max="16384" width="11.5546875" style="1"/>
  </cols>
  <sheetData>
    <row r="1" spans="2:17" ht="24" customHeight="1" x14ac:dyDescent="0.3">
      <c r="B1" s="39"/>
      <c r="C1" s="40"/>
      <c r="D1" s="51" t="s">
        <v>47</v>
      </c>
      <c r="E1" s="51"/>
      <c r="F1" s="51"/>
      <c r="G1" s="51"/>
      <c r="H1" s="51"/>
      <c r="I1" s="51"/>
      <c r="J1" s="51"/>
      <c r="K1" s="52"/>
      <c r="L1" s="19" t="s">
        <v>40</v>
      </c>
      <c r="M1" s="45" t="s">
        <v>43</v>
      </c>
      <c r="N1" s="46"/>
    </row>
    <row r="2" spans="2:17" ht="24" customHeight="1" x14ac:dyDescent="0.3">
      <c r="B2" s="41"/>
      <c r="C2" s="42"/>
      <c r="D2" s="53"/>
      <c r="E2" s="53"/>
      <c r="F2" s="53"/>
      <c r="G2" s="53"/>
      <c r="H2" s="53"/>
      <c r="I2" s="53"/>
      <c r="J2" s="53"/>
      <c r="K2" s="54"/>
      <c r="L2" s="20" t="s">
        <v>42</v>
      </c>
      <c r="M2" s="47" t="s">
        <v>44</v>
      </c>
      <c r="N2" s="48"/>
    </row>
    <row r="3" spans="2:17" ht="24" customHeight="1" thickBot="1" x14ac:dyDescent="0.35">
      <c r="B3" s="43"/>
      <c r="C3" s="44"/>
      <c r="D3" s="55"/>
      <c r="E3" s="55"/>
      <c r="F3" s="55"/>
      <c r="G3" s="55"/>
      <c r="H3" s="55"/>
      <c r="I3" s="55"/>
      <c r="J3" s="55"/>
      <c r="K3" s="56"/>
      <c r="L3" s="21" t="s">
        <v>41</v>
      </c>
      <c r="M3" s="49">
        <v>46106</v>
      </c>
      <c r="N3" s="50"/>
    </row>
    <row r="5" spans="2:17" ht="43.2" x14ac:dyDescent="0.3">
      <c r="B5" s="2" t="s">
        <v>7</v>
      </c>
      <c r="C5" s="2" t="s">
        <v>6</v>
      </c>
      <c r="D5" s="2" t="s">
        <v>57</v>
      </c>
      <c r="E5" s="2" t="s">
        <v>56</v>
      </c>
      <c r="F5" s="22" t="s">
        <v>55</v>
      </c>
      <c r="G5" s="22" t="s">
        <v>5</v>
      </c>
      <c r="H5" s="2" t="s">
        <v>4</v>
      </c>
      <c r="I5" s="22" t="s">
        <v>54</v>
      </c>
      <c r="J5" s="2" t="s">
        <v>3</v>
      </c>
      <c r="K5" s="22" t="s">
        <v>53</v>
      </c>
      <c r="L5" s="22" t="s">
        <v>52</v>
      </c>
      <c r="M5" s="2" t="s">
        <v>2</v>
      </c>
      <c r="N5" s="29" t="s">
        <v>1</v>
      </c>
    </row>
    <row r="6" spans="2:17" x14ac:dyDescent="0.3">
      <c r="B6" s="27"/>
      <c r="C6" s="27"/>
      <c r="D6" s="3"/>
      <c r="E6" s="28"/>
      <c r="F6" s="23">
        <f t="shared" ref="F6:F37" si="0">costomateriales</f>
        <v>0</v>
      </c>
      <c r="G6" s="8" t="e">
        <f t="shared" ref="G6:G11" si="1">E6/F6</f>
        <v>#DIV/0!</v>
      </c>
      <c r="H6" s="3"/>
      <c r="I6" s="23" t="e">
        <f t="shared" ref="I6:I11" si="2">G6*H6</f>
        <v>#DIV/0!</v>
      </c>
      <c r="J6" s="23" t="e">
        <f t="shared" ref="J6:J11" si="3">+H6+I6</f>
        <v>#DIV/0!</v>
      </c>
      <c r="K6" s="23" t="e">
        <f t="shared" ref="K6:K11" si="4">D6*J6</f>
        <v>#DIV/0!</v>
      </c>
      <c r="L6" s="23">
        <f t="shared" ref="L6:L11" si="5">D6*H6</f>
        <v>0</v>
      </c>
      <c r="M6" s="3"/>
      <c r="N6" s="30">
        <f t="shared" ref="N6:N11" si="6">IFERROR(1-(J6/M6),0)</f>
        <v>0</v>
      </c>
      <c r="Q6" s="4"/>
    </row>
    <row r="7" spans="2:17" x14ac:dyDescent="0.3">
      <c r="B7" s="27"/>
      <c r="C7" s="27"/>
      <c r="D7" s="3"/>
      <c r="E7" s="28"/>
      <c r="F7" s="23">
        <f t="shared" si="0"/>
        <v>0</v>
      </c>
      <c r="G7" s="8" t="e">
        <f t="shared" si="1"/>
        <v>#DIV/0!</v>
      </c>
      <c r="H7" s="3"/>
      <c r="I7" s="23" t="e">
        <f t="shared" si="2"/>
        <v>#DIV/0!</v>
      </c>
      <c r="J7" s="23" t="e">
        <f t="shared" si="3"/>
        <v>#DIV/0!</v>
      </c>
      <c r="K7" s="23" t="e">
        <f t="shared" si="4"/>
        <v>#DIV/0!</v>
      </c>
      <c r="L7" s="23">
        <f t="shared" si="5"/>
        <v>0</v>
      </c>
      <c r="M7" s="3"/>
      <c r="N7" s="30">
        <f t="shared" si="6"/>
        <v>0</v>
      </c>
      <c r="Q7" s="4"/>
    </row>
    <row r="8" spans="2:17" x14ac:dyDescent="0.3">
      <c r="B8" s="27"/>
      <c r="C8" s="27"/>
      <c r="D8" s="3"/>
      <c r="E8" s="28"/>
      <c r="F8" s="23">
        <f t="shared" si="0"/>
        <v>0</v>
      </c>
      <c r="G8" s="8" t="e">
        <f t="shared" si="1"/>
        <v>#DIV/0!</v>
      </c>
      <c r="H8" s="3"/>
      <c r="I8" s="23" t="e">
        <f t="shared" si="2"/>
        <v>#DIV/0!</v>
      </c>
      <c r="J8" s="23" t="e">
        <f t="shared" si="3"/>
        <v>#DIV/0!</v>
      </c>
      <c r="K8" s="23" t="e">
        <f t="shared" si="4"/>
        <v>#DIV/0!</v>
      </c>
      <c r="L8" s="23">
        <f t="shared" si="5"/>
        <v>0</v>
      </c>
      <c r="M8" s="3"/>
      <c r="N8" s="30">
        <f t="shared" si="6"/>
        <v>0</v>
      </c>
      <c r="Q8" s="4"/>
    </row>
    <row r="9" spans="2:17" x14ac:dyDescent="0.3">
      <c r="B9" s="27"/>
      <c r="C9" s="27"/>
      <c r="D9" s="3"/>
      <c r="E9" s="28"/>
      <c r="F9" s="23">
        <f t="shared" si="0"/>
        <v>0</v>
      </c>
      <c r="G9" s="8" t="e">
        <f t="shared" si="1"/>
        <v>#DIV/0!</v>
      </c>
      <c r="H9" s="3"/>
      <c r="I9" s="23" t="e">
        <f t="shared" si="2"/>
        <v>#DIV/0!</v>
      </c>
      <c r="J9" s="23" t="e">
        <f t="shared" si="3"/>
        <v>#DIV/0!</v>
      </c>
      <c r="K9" s="23" t="e">
        <f t="shared" si="4"/>
        <v>#DIV/0!</v>
      </c>
      <c r="L9" s="23">
        <f t="shared" si="5"/>
        <v>0</v>
      </c>
      <c r="M9" s="3"/>
      <c r="N9" s="30">
        <f t="shared" si="6"/>
        <v>0</v>
      </c>
      <c r="Q9" s="4"/>
    </row>
    <row r="10" spans="2:17" x14ac:dyDescent="0.3">
      <c r="B10" s="27"/>
      <c r="C10" s="27"/>
      <c r="D10" s="3"/>
      <c r="E10" s="28"/>
      <c r="F10" s="23">
        <f t="shared" si="0"/>
        <v>0</v>
      </c>
      <c r="G10" s="8" t="e">
        <f t="shared" si="1"/>
        <v>#DIV/0!</v>
      </c>
      <c r="H10" s="3"/>
      <c r="I10" s="23" t="e">
        <f t="shared" si="2"/>
        <v>#DIV/0!</v>
      </c>
      <c r="J10" s="23" t="e">
        <f t="shared" si="3"/>
        <v>#DIV/0!</v>
      </c>
      <c r="K10" s="23" t="e">
        <f t="shared" si="4"/>
        <v>#DIV/0!</v>
      </c>
      <c r="L10" s="23">
        <f t="shared" si="5"/>
        <v>0</v>
      </c>
      <c r="M10" s="3"/>
      <c r="N10" s="30">
        <f t="shared" si="6"/>
        <v>0</v>
      </c>
      <c r="Q10" s="4"/>
    </row>
    <row r="11" spans="2:17" x14ac:dyDescent="0.3">
      <c r="B11" s="27"/>
      <c r="C11" s="27"/>
      <c r="D11" s="3"/>
      <c r="E11" s="28"/>
      <c r="F11" s="23">
        <f t="shared" si="0"/>
        <v>0</v>
      </c>
      <c r="G11" s="8" t="e">
        <f t="shared" si="1"/>
        <v>#DIV/0!</v>
      </c>
      <c r="H11" s="3"/>
      <c r="I11" s="23" t="e">
        <f t="shared" si="2"/>
        <v>#DIV/0!</v>
      </c>
      <c r="J11" s="23" t="e">
        <f t="shared" si="3"/>
        <v>#DIV/0!</v>
      </c>
      <c r="K11" s="23" t="e">
        <f t="shared" si="4"/>
        <v>#DIV/0!</v>
      </c>
      <c r="L11" s="23">
        <f t="shared" si="5"/>
        <v>0</v>
      </c>
      <c r="M11" s="3"/>
      <c r="N11" s="30">
        <f t="shared" si="6"/>
        <v>0</v>
      </c>
      <c r="Q11" s="4"/>
    </row>
    <row r="12" spans="2:17" x14ac:dyDescent="0.3">
      <c r="B12" s="27"/>
      <c r="C12" s="27"/>
      <c r="D12" s="3"/>
      <c r="E12" s="28"/>
      <c r="F12" s="23">
        <f t="shared" si="0"/>
        <v>0</v>
      </c>
      <c r="G12" s="8" t="e">
        <f t="shared" ref="G12:G17" si="7">E12/F12</f>
        <v>#DIV/0!</v>
      </c>
      <c r="H12" s="3"/>
      <c r="I12" s="23" t="e">
        <f t="shared" ref="I12:I17" si="8">G12*H12</f>
        <v>#DIV/0!</v>
      </c>
      <c r="J12" s="23" t="e">
        <f t="shared" ref="J12:J17" si="9">+H12+I12</f>
        <v>#DIV/0!</v>
      </c>
      <c r="K12" s="23" t="e">
        <f t="shared" ref="K12:K17" si="10">D12*J12</f>
        <v>#DIV/0!</v>
      </c>
      <c r="L12" s="23">
        <f t="shared" ref="L12:L17" si="11">D12*H12</f>
        <v>0</v>
      </c>
      <c r="M12" s="3"/>
      <c r="N12" s="30">
        <f t="shared" ref="N12:N17" si="12">IFERROR(1-(J12/M12),0)</f>
        <v>0</v>
      </c>
    </row>
    <row r="13" spans="2:17" x14ac:dyDescent="0.3">
      <c r="B13" s="27"/>
      <c r="C13" s="27"/>
      <c r="D13" s="3"/>
      <c r="E13" s="28"/>
      <c r="F13" s="23">
        <f t="shared" si="0"/>
        <v>0</v>
      </c>
      <c r="G13" s="8" t="e">
        <f t="shared" si="7"/>
        <v>#DIV/0!</v>
      </c>
      <c r="H13" s="3"/>
      <c r="I13" s="23" t="e">
        <f t="shared" si="8"/>
        <v>#DIV/0!</v>
      </c>
      <c r="J13" s="23" t="e">
        <f t="shared" si="9"/>
        <v>#DIV/0!</v>
      </c>
      <c r="K13" s="23" t="e">
        <f t="shared" si="10"/>
        <v>#DIV/0!</v>
      </c>
      <c r="L13" s="23">
        <f t="shared" si="11"/>
        <v>0</v>
      </c>
      <c r="M13" s="3"/>
      <c r="N13" s="30">
        <f t="shared" si="12"/>
        <v>0</v>
      </c>
    </row>
    <row r="14" spans="2:17" x14ac:dyDescent="0.3">
      <c r="B14" s="27"/>
      <c r="C14" s="27"/>
      <c r="D14" s="3"/>
      <c r="E14" s="28"/>
      <c r="F14" s="23">
        <f t="shared" si="0"/>
        <v>0</v>
      </c>
      <c r="G14" s="8" t="e">
        <f t="shared" si="7"/>
        <v>#DIV/0!</v>
      </c>
      <c r="H14" s="3"/>
      <c r="I14" s="23" t="e">
        <f t="shared" si="8"/>
        <v>#DIV/0!</v>
      </c>
      <c r="J14" s="23" t="e">
        <f t="shared" si="9"/>
        <v>#DIV/0!</v>
      </c>
      <c r="K14" s="23" t="e">
        <f t="shared" si="10"/>
        <v>#DIV/0!</v>
      </c>
      <c r="L14" s="23">
        <f t="shared" si="11"/>
        <v>0</v>
      </c>
      <c r="M14" s="3"/>
      <c r="N14" s="30">
        <f t="shared" si="12"/>
        <v>0</v>
      </c>
    </row>
    <row r="15" spans="2:17" x14ac:dyDescent="0.3">
      <c r="B15" s="27"/>
      <c r="C15" s="27"/>
      <c r="D15" s="3"/>
      <c r="E15" s="28"/>
      <c r="F15" s="23">
        <f t="shared" si="0"/>
        <v>0</v>
      </c>
      <c r="G15" s="8" t="e">
        <f t="shared" si="7"/>
        <v>#DIV/0!</v>
      </c>
      <c r="H15" s="3"/>
      <c r="I15" s="23" t="e">
        <f t="shared" si="8"/>
        <v>#DIV/0!</v>
      </c>
      <c r="J15" s="23" t="e">
        <f t="shared" si="9"/>
        <v>#DIV/0!</v>
      </c>
      <c r="K15" s="23" t="e">
        <f t="shared" si="10"/>
        <v>#DIV/0!</v>
      </c>
      <c r="L15" s="23">
        <f t="shared" si="11"/>
        <v>0</v>
      </c>
      <c r="M15" s="3"/>
      <c r="N15" s="30">
        <f t="shared" si="12"/>
        <v>0</v>
      </c>
    </row>
    <row r="16" spans="2:17" x14ac:dyDescent="0.3">
      <c r="B16" s="27"/>
      <c r="C16" s="27"/>
      <c r="D16" s="3"/>
      <c r="E16" s="28"/>
      <c r="F16" s="23">
        <f t="shared" si="0"/>
        <v>0</v>
      </c>
      <c r="G16" s="8" t="e">
        <f t="shared" si="7"/>
        <v>#DIV/0!</v>
      </c>
      <c r="H16" s="3"/>
      <c r="I16" s="23" t="e">
        <f t="shared" si="8"/>
        <v>#DIV/0!</v>
      </c>
      <c r="J16" s="23" t="e">
        <f t="shared" si="9"/>
        <v>#DIV/0!</v>
      </c>
      <c r="K16" s="23" t="e">
        <f t="shared" si="10"/>
        <v>#DIV/0!</v>
      </c>
      <c r="L16" s="23">
        <f t="shared" si="11"/>
        <v>0</v>
      </c>
      <c r="M16" s="3"/>
      <c r="N16" s="30">
        <f t="shared" si="12"/>
        <v>0</v>
      </c>
    </row>
    <row r="17" spans="2:14" x14ac:dyDescent="0.3">
      <c r="B17" s="27"/>
      <c r="C17" s="27"/>
      <c r="D17" s="3"/>
      <c r="E17" s="28"/>
      <c r="F17" s="23">
        <f t="shared" si="0"/>
        <v>0</v>
      </c>
      <c r="G17" s="8" t="e">
        <f t="shared" si="7"/>
        <v>#DIV/0!</v>
      </c>
      <c r="H17" s="3"/>
      <c r="I17" s="23" t="e">
        <f t="shared" si="8"/>
        <v>#DIV/0!</v>
      </c>
      <c r="J17" s="23" t="e">
        <f t="shared" si="9"/>
        <v>#DIV/0!</v>
      </c>
      <c r="K17" s="23" t="e">
        <f t="shared" si="10"/>
        <v>#DIV/0!</v>
      </c>
      <c r="L17" s="23">
        <f t="shared" si="11"/>
        <v>0</v>
      </c>
      <c r="M17" s="3"/>
      <c r="N17" s="30">
        <f t="shared" si="12"/>
        <v>0</v>
      </c>
    </row>
    <row r="18" spans="2:14" x14ac:dyDescent="0.3">
      <c r="B18" s="27"/>
      <c r="C18" s="27"/>
      <c r="D18" s="3"/>
      <c r="E18" s="28"/>
      <c r="F18" s="23">
        <f t="shared" si="0"/>
        <v>0</v>
      </c>
      <c r="G18" s="8" t="e">
        <f t="shared" ref="G18:G81" si="13">E18/F18</f>
        <v>#DIV/0!</v>
      </c>
      <c r="H18" s="3"/>
      <c r="I18" s="23" t="e">
        <f t="shared" ref="I18:I81" si="14">G18*H18</f>
        <v>#DIV/0!</v>
      </c>
      <c r="J18" s="23" t="e">
        <f t="shared" ref="J18:J81" si="15">+H18+I18</f>
        <v>#DIV/0!</v>
      </c>
      <c r="K18" s="23" t="e">
        <f t="shared" ref="K18:K81" si="16">D18*J18</f>
        <v>#DIV/0!</v>
      </c>
      <c r="L18" s="23">
        <f t="shared" ref="L18:L81" si="17">D18*H18</f>
        <v>0</v>
      </c>
      <c r="M18" s="3"/>
      <c r="N18" s="30">
        <f t="shared" ref="N18:N81" si="18">IFERROR(1-(J18/M18),0)</f>
        <v>0</v>
      </c>
    </row>
    <row r="19" spans="2:14" x14ac:dyDescent="0.3">
      <c r="B19" s="27"/>
      <c r="C19" s="27"/>
      <c r="D19" s="3"/>
      <c r="E19" s="28"/>
      <c r="F19" s="23">
        <f t="shared" si="0"/>
        <v>0</v>
      </c>
      <c r="G19" s="8" t="e">
        <f t="shared" si="13"/>
        <v>#DIV/0!</v>
      </c>
      <c r="H19" s="3"/>
      <c r="I19" s="23" t="e">
        <f t="shared" si="14"/>
        <v>#DIV/0!</v>
      </c>
      <c r="J19" s="23" t="e">
        <f t="shared" si="15"/>
        <v>#DIV/0!</v>
      </c>
      <c r="K19" s="23" t="e">
        <f t="shared" si="16"/>
        <v>#DIV/0!</v>
      </c>
      <c r="L19" s="23">
        <f t="shared" si="17"/>
        <v>0</v>
      </c>
      <c r="M19" s="3"/>
      <c r="N19" s="30">
        <f t="shared" si="18"/>
        <v>0</v>
      </c>
    </row>
    <row r="20" spans="2:14" x14ac:dyDescent="0.3">
      <c r="B20" s="27"/>
      <c r="C20" s="27"/>
      <c r="D20" s="3"/>
      <c r="E20" s="28"/>
      <c r="F20" s="23">
        <f t="shared" si="0"/>
        <v>0</v>
      </c>
      <c r="G20" s="8" t="e">
        <f t="shared" si="13"/>
        <v>#DIV/0!</v>
      </c>
      <c r="H20" s="3"/>
      <c r="I20" s="23" t="e">
        <f t="shared" si="14"/>
        <v>#DIV/0!</v>
      </c>
      <c r="J20" s="23" t="e">
        <f t="shared" si="15"/>
        <v>#DIV/0!</v>
      </c>
      <c r="K20" s="23" t="e">
        <f t="shared" si="16"/>
        <v>#DIV/0!</v>
      </c>
      <c r="L20" s="23">
        <f t="shared" si="17"/>
        <v>0</v>
      </c>
      <c r="M20" s="3"/>
      <c r="N20" s="30">
        <f t="shared" si="18"/>
        <v>0</v>
      </c>
    </row>
    <row r="21" spans="2:14" x14ac:dyDescent="0.3">
      <c r="B21" s="27"/>
      <c r="C21" s="27"/>
      <c r="D21" s="3"/>
      <c r="E21" s="28"/>
      <c r="F21" s="23">
        <f t="shared" si="0"/>
        <v>0</v>
      </c>
      <c r="G21" s="8" t="e">
        <f t="shared" si="13"/>
        <v>#DIV/0!</v>
      </c>
      <c r="H21" s="3"/>
      <c r="I21" s="23" t="e">
        <f t="shared" si="14"/>
        <v>#DIV/0!</v>
      </c>
      <c r="J21" s="23" t="e">
        <f t="shared" si="15"/>
        <v>#DIV/0!</v>
      </c>
      <c r="K21" s="23" t="e">
        <f t="shared" si="16"/>
        <v>#DIV/0!</v>
      </c>
      <c r="L21" s="23">
        <f t="shared" si="17"/>
        <v>0</v>
      </c>
      <c r="M21" s="3"/>
      <c r="N21" s="30">
        <f t="shared" si="18"/>
        <v>0</v>
      </c>
    </row>
    <row r="22" spans="2:14" x14ac:dyDescent="0.3">
      <c r="B22" s="27"/>
      <c r="C22" s="27"/>
      <c r="D22" s="3"/>
      <c r="E22" s="28"/>
      <c r="F22" s="23">
        <f t="shared" si="0"/>
        <v>0</v>
      </c>
      <c r="G22" s="8" t="e">
        <f t="shared" si="13"/>
        <v>#DIV/0!</v>
      </c>
      <c r="H22" s="3"/>
      <c r="I22" s="23" t="e">
        <f t="shared" si="14"/>
        <v>#DIV/0!</v>
      </c>
      <c r="J22" s="23" t="e">
        <f t="shared" si="15"/>
        <v>#DIV/0!</v>
      </c>
      <c r="K22" s="23" t="e">
        <f t="shared" si="16"/>
        <v>#DIV/0!</v>
      </c>
      <c r="L22" s="23">
        <f t="shared" si="17"/>
        <v>0</v>
      </c>
      <c r="M22" s="3"/>
      <c r="N22" s="30">
        <f t="shared" si="18"/>
        <v>0</v>
      </c>
    </row>
    <row r="23" spans="2:14" x14ac:dyDescent="0.3">
      <c r="B23" s="27"/>
      <c r="C23" s="27"/>
      <c r="D23" s="3"/>
      <c r="E23" s="28"/>
      <c r="F23" s="23">
        <f t="shared" si="0"/>
        <v>0</v>
      </c>
      <c r="G23" s="8" t="e">
        <f t="shared" si="13"/>
        <v>#DIV/0!</v>
      </c>
      <c r="H23" s="3"/>
      <c r="I23" s="23" t="e">
        <f t="shared" si="14"/>
        <v>#DIV/0!</v>
      </c>
      <c r="J23" s="23" t="e">
        <f t="shared" si="15"/>
        <v>#DIV/0!</v>
      </c>
      <c r="K23" s="23" t="e">
        <f t="shared" si="16"/>
        <v>#DIV/0!</v>
      </c>
      <c r="L23" s="23">
        <f t="shared" si="17"/>
        <v>0</v>
      </c>
      <c r="M23" s="3"/>
      <c r="N23" s="30">
        <f t="shared" si="18"/>
        <v>0</v>
      </c>
    </row>
    <row r="24" spans="2:14" x14ac:dyDescent="0.3">
      <c r="B24" s="27"/>
      <c r="C24" s="27"/>
      <c r="D24" s="3"/>
      <c r="E24" s="28"/>
      <c r="F24" s="23">
        <f t="shared" si="0"/>
        <v>0</v>
      </c>
      <c r="G24" s="8" t="e">
        <f t="shared" si="13"/>
        <v>#DIV/0!</v>
      </c>
      <c r="H24" s="3"/>
      <c r="I24" s="23" t="e">
        <f t="shared" si="14"/>
        <v>#DIV/0!</v>
      </c>
      <c r="J24" s="23" t="e">
        <f t="shared" si="15"/>
        <v>#DIV/0!</v>
      </c>
      <c r="K24" s="23" t="e">
        <f t="shared" si="16"/>
        <v>#DIV/0!</v>
      </c>
      <c r="L24" s="23">
        <f t="shared" si="17"/>
        <v>0</v>
      </c>
      <c r="M24" s="3"/>
      <c r="N24" s="30">
        <f t="shared" si="18"/>
        <v>0</v>
      </c>
    </row>
    <row r="25" spans="2:14" x14ac:dyDescent="0.3">
      <c r="B25" s="27"/>
      <c r="C25" s="27"/>
      <c r="D25" s="3"/>
      <c r="E25" s="28"/>
      <c r="F25" s="23">
        <f t="shared" si="0"/>
        <v>0</v>
      </c>
      <c r="G25" s="8" t="e">
        <f t="shared" si="13"/>
        <v>#DIV/0!</v>
      </c>
      <c r="H25" s="3"/>
      <c r="I25" s="23" t="e">
        <f t="shared" si="14"/>
        <v>#DIV/0!</v>
      </c>
      <c r="J25" s="23" t="e">
        <f t="shared" si="15"/>
        <v>#DIV/0!</v>
      </c>
      <c r="K25" s="23" t="e">
        <f t="shared" si="16"/>
        <v>#DIV/0!</v>
      </c>
      <c r="L25" s="23">
        <f t="shared" si="17"/>
        <v>0</v>
      </c>
      <c r="M25" s="3"/>
      <c r="N25" s="30">
        <f t="shared" si="18"/>
        <v>0</v>
      </c>
    </row>
    <row r="26" spans="2:14" x14ac:dyDescent="0.3">
      <c r="B26" s="27"/>
      <c r="C26" s="27"/>
      <c r="D26" s="3"/>
      <c r="E26" s="28"/>
      <c r="F26" s="23">
        <f t="shared" si="0"/>
        <v>0</v>
      </c>
      <c r="G26" s="8" t="e">
        <f t="shared" si="13"/>
        <v>#DIV/0!</v>
      </c>
      <c r="H26" s="3"/>
      <c r="I26" s="23" t="e">
        <f t="shared" si="14"/>
        <v>#DIV/0!</v>
      </c>
      <c r="J26" s="23" t="e">
        <f t="shared" si="15"/>
        <v>#DIV/0!</v>
      </c>
      <c r="K26" s="23" t="e">
        <f t="shared" si="16"/>
        <v>#DIV/0!</v>
      </c>
      <c r="L26" s="23">
        <f t="shared" si="17"/>
        <v>0</v>
      </c>
      <c r="M26" s="3"/>
      <c r="N26" s="30">
        <f t="shared" si="18"/>
        <v>0</v>
      </c>
    </row>
    <row r="27" spans="2:14" x14ac:dyDescent="0.3">
      <c r="B27" s="27"/>
      <c r="C27" s="27"/>
      <c r="D27" s="3"/>
      <c r="E27" s="28"/>
      <c r="F27" s="23">
        <f t="shared" si="0"/>
        <v>0</v>
      </c>
      <c r="G27" s="8" t="e">
        <f t="shared" si="13"/>
        <v>#DIV/0!</v>
      </c>
      <c r="H27" s="3"/>
      <c r="I27" s="23" t="e">
        <f t="shared" si="14"/>
        <v>#DIV/0!</v>
      </c>
      <c r="J27" s="23" t="e">
        <f t="shared" si="15"/>
        <v>#DIV/0!</v>
      </c>
      <c r="K27" s="23" t="e">
        <f t="shared" si="16"/>
        <v>#DIV/0!</v>
      </c>
      <c r="L27" s="23">
        <f t="shared" si="17"/>
        <v>0</v>
      </c>
      <c r="M27" s="3"/>
      <c r="N27" s="30">
        <f t="shared" si="18"/>
        <v>0</v>
      </c>
    </row>
    <row r="28" spans="2:14" x14ac:dyDescent="0.3">
      <c r="B28" s="27"/>
      <c r="C28" s="27"/>
      <c r="D28" s="3"/>
      <c r="E28" s="28"/>
      <c r="F28" s="23">
        <f t="shared" si="0"/>
        <v>0</v>
      </c>
      <c r="G28" s="8" t="e">
        <f t="shared" si="13"/>
        <v>#DIV/0!</v>
      </c>
      <c r="H28" s="3"/>
      <c r="I28" s="23" t="e">
        <f t="shared" si="14"/>
        <v>#DIV/0!</v>
      </c>
      <c r="J28" s="23" t="e">
        <f t="shared" si="15"/>
        <v>#DIV/0!</v>
      </c>
      <c r="K28" s="23" t="e">
        <f t="shared" si="16"/>
        <v>#DIV/0!</v>
      </c>
      <c r="L28" s="23">
        <f t="shared" si="17"/>
        <v>0</v>
      </c>
      <c r="M28" s="3"/>
      <c r="N28" s="30">
        <f t="shared" si="18"/>
        <v>0</v>
      </c>
    </row>
    <row r="29" spans="2:14" x14ac:dyDescent="0.3">
      <c r="B29" s="27"/>
      <c r="C29" s="27"/>
      <c r="D29" s="3"/>
      <c r="E29" s="28"/>
      <c r="F29" s="23">
        <f t="shared" si="0"/>
        <v>0</v>
      </c>
      <c r="G29" s="8" t="e">
        <f t="shared" si="13"/>
        <v>#DIV/0!</v>
      </c>
      <c r="H29" s="3"/>
      <c r="I29" s="23" t="e">
        <f t="shared" si="14"/>
        <v>#DIV/0!</v>
      </c>
      <c r="J29" s="23" t="e">
        <f t="shared" si="15"/>
        <v>#DIV/0!</v>
      </c>
      <c r="K29" s="23" t="e">
        <f t="shared" si="16"/>
        <v>#DIV/0!</v>
      </c>
      <c r="L29" s="23">
        <f t="shared" si="17"/>
        <v>0</v>
      </c>
      <c r="M29" s="3"/>
      <c r="N29" s="30">
        <f t="shared" si="18"/>
        <v>0</v>
      </c>
    </row>
    <row r="30" spans="2:14" x14ac:dyDescent="0.3">
      <c r="B30" s="27"/>
      <c r="C30" s="27"/>
      <c r="D30" s="3"/>
      <c r="E30" s="28"/>
      <c r="F30" s="23">
        <f t="shared" si="0"/>
        <v>0</v>
      </c>
      <c r="G30" s="8" t="e">
        <f t="shared" si="13"/>
        <v>#DIV/0!</v>
      </c>
      <c r="H30" s="3"/>
      <c r="I30" s="23" t="e">
        <f t="shared" si="14"/>
        <v>#DIV/0!</v>
      </c>
      <c r="J30" s="23" t="e">
        <f t="shared" si="15"/>
        <v>#DIV/0!</v>
      </c>
      <c r="K30" s="23" t="e">
        <f t="shared" si="16"/>
        <v>#DIV/0!</v>
      </c>
      <c r="L30" s="23">
        <f t="shared" si="17"/>
        <v>0</v>
      </c>
      <c r="M30" s="3"/>
      <c r="N30" s="30">
        <f t="shared" si="18"/>
        <v>0</v>
      </c>
    </row>
    <row r="31" spans="2:14" x14ac:dyDescent="0.3">
      <c r="B31" s="27"/>
      <c r="C31" s="27"/>
      <c r="D31" s="3"/>
      <c r="E31" s="28"/>
      <c r="F31" s="23">
        <f t="shared" si="0"/>
        <v>0</v>
      </c>
      <c r="G31" s="8" t="e">
        <f t="shared" si="13"/>
        <v>#DIV/0!</v>
      </c>
      <c r="H31" s="3"/>
      <c r="I31" s="23" t="e">
        <f t="shared" si="14"/>
        <v>#DIV/0!</v>
      </c>
      <c r="J31" s="23" t="e">
        <f t="shared" si="15"/>
        <v>#DIV/0!</v>
      </c>
      <c r="K31" s="23" t="e">
        <f t="shared" si="16"/>
        <v>#DIV/0!</v>
      </c>
      <c r="L31" s="23">
        <f t="shared" si="17"/>
        <v>0</v>
      </c>
      <c r="M31" s="3"/>
      <c r="N31" s="30">
        <f t="shared" si="18"/>
        <v>0</v>
      </c>
    </row>
    <row r="32" spans="2:14" x14ac:dyDescent="0.3">
      <c r="B32" s="27"/>
      <c r="C32" s="27"/>
      <c r="D32" s="3"/>
      <c r="E32" s="28"/>
      <c r="F32" s="23">
        <f t="shared" si="0"/>
        <v>0</v>
      </c>
      <c r="G32" s="8" t="e">
        <f t="shared" si="13"/>
        <v>#DIV/0!</v>
      </c>
      <c r="H32" s="3"/>
      <c r="I32" s="23" t="e">
        <f t="shared" si="14"/>
        <v>#DIV/0!</v>
      </c>
      <c r="J32" s="23" t="e">
        <f t="shared" si="15"/>
        <v>#DIV/0!</v>
      </c>
      <c r="K32" s="23" t="e">
        <f t="shared" si="16"/>
        <v>#DIV/0!</v>
      </c>
      <c r="L32" s="23">
        <f t="shared" si="17"/>
        <v>0</v>
      </c>
      <c r="M32" s="3"/>
      <c r="N32" s="30">
        <f t="shared" si="18"/>
        <v>0</v>
      </c>
    </row>
    <row r="33" spans="2:14" x14ac:dyDescent="0.3">
      <c r="B33" s="27"/>
      <c r="C33" s="27"/>
      <c r="D33" s="3"/>
      <c r="E33" s="28"/>
      <c r="F33" s="23">
        <f t="shared" si="0"/>
        <v>0</v>
      </c>
      <c r="G33" s="8" t="e">
        <f t="shared" si="13"/>
        <v>#DIV/0!</v>
      </c>
      <c r="H33" s="3"/>
      <c r="I33" s="23" t="e">
        <f t="shared" si="14"/>
        <v>#DIV/0!</v>
      </c>
      <c r="J33" s="23" t="e">
        <f t="shared" si="15"/>
        <v>#DIV/0!</v>
      </c>
      <c r="K33" s="23" t="e">
        <f t="shared" si="16"/>
        <v>#DIV/0!</v>
      </c>
      <c r="L33" s="23">
        <f t="shared" si="17"/>
        <v>0</v>
      </c>
      <c r="M33" s="3"/>
      <c r="N33" s="30">
        <f t="shared" si="18"/>
        <v>0</v>
      </c>
    </row>
    <row r="34" spans="2:14" x14ac:dyDescent="0.3">
      <c r="B34" s="27"/>
      <c r="C34" s="27"/>
      <c r="D34" s="3"/>
      <c r="E34" s="28"/>
      <c r="F34" s="23">
        <f t="shared" si="0"/>
        <v>0</v>
      </c>
      <c r="G34" s="8" t="e">
        <f t="shared" si="13"/>
        <v>#DIV/0!</v>
      </c>
      <c r="H34" s="3"/>
      <c r="I34" s="23" t="e">
        <f t="shared" si="14"/>
        <v>#DIV/0!</v>
      </c>
      <c r="J34" s="23" t="e">
        <f t="shared" si="15"/>
        <v>#DIV/0!</v>
      </c>
      <c r="K34" s="23" t="e">
        <f t="shared" si="16"/>
        <v>#DIV/0!</v>
      </c>
      <c r="L34" s="23">
        <f t="shared" si="17"/>
        <v>0</v>
      </c>
      <c r="M34" s="3"/>
      <c r="N34" s="30">
        <f t="shared" si="18"/>
        <v>0</v>
      </c>
    </row>
    <row r="35" spans="2:14" x14ac:dyDescent="0.3">
      <c r="B35" s="27"/>
      <c r="C35" s="27"/>
      <c r="D35" s="3"/>
      <c r="E35" s="28"/>
      <c r="F35" s="23">
        <f t="shared" si="0"/>
        <v>0</v>
      </c>
      <c r="G35" s="8" t="e">
        <f t="shared" si="13"/>
        <v>#DIV/0!</v>
      </c>
      <c r="H35" s="3"/>
      <c r="I35" s="23" t="e">
        <f t="shared" si="14"/>
        <v>#DIV/0!</v>
      </c>
      <c r="J35" s="23" t="e">
        <f t="shared" si="15"/>
        <v>#DIV/0!</v>
      </c>
      <c r="K35" s="23" t="e">
        <f t="shared" si="16"/>
        <v>#DIV/0!</v>
      </c>
      <c r="L35" s="23">
        <f t="shared" si="17"/>
        <v>0</v>
      </c>
      <c r="M35" s="3"/>
      <c r="N35" s="30">
        <f t="shared" si="18"/>
        <v>0</v>
      </c>
    </row>
    <row r="36" spans="2:14" x14ac:dyDescent="0.3">
      <c r="B36" s="27"/>
      <c r="C36" s="27"/>
      <c r="D36" s="3"/>
      <c r="E36" s="28"/>
      <c r="F36" s="23">
        <f t="shared" si="0"/>
        <v>0</v>
      </c>
      <c r="G36" s="8" t="e">
        <f t="shared" si="13"/>
        <v>#DIV/0!</v>
      </c>
      <c r="H36" s="3"/>
      <c r="I36" s="23" t="e">
        <f t="shared" si="14"/>
        <v>#DIV/0!</v>
      </c>
      <c r="J36" s="23" t="e">
        <f t="shared" si="15"/>
        <v>#DIV/0!</v>
      </c>
      <c r="K36" s="23" t="e">
        <f t="shared" si="16"/>
        <v>#DIV/0!</v>
      </c>
      <c r="L36" s="23">
        <f t="shared" si="17"/>
        <v>0</v>
      </c>
      <c r="M36" s="3"/>
      <c r="N36" s="30">
        <f t="shared" si="18"/>
        <v>0</v>
      </c>
    </row>
    <row r="37" spans="2:14" x14ac:dyDescent="0.3">
      <c r="B37" s="27"/>
      <c r="C37" s="27"/>
      <c r="D37" s="3"/>
      <c r="E37" s="28"/>
      <c r="F37" s="23">
        <f t="shared" si="0"/>
        <v>0</v>
      </c>
      <c r="G37" s="8" t="e">
        <f t="shared" si="13"/>
        <v>#DIV/0!</v>
      </c>
      <c r="H37" s="3"/>
      <c r="I37" s="23" t="e">
        <f t="shared" si="14"/>
        <v>#DIV/0!</v>
      </c>
      <c r="J37" s="23" t="e">
        <f t="shared" si="15"/>
        <v>#DIV/0!</v>
      </c>
      <c r="K37" s="23" t="e">
        <f t="shared" si="16"/>
        <v>#DIV/0!</v>
      </c>
      <c r="L37" s="23">
        <f t="shared" si="17"/>
        <v>0</v>
      </c>
      <c r="M37" s="3"/>
      <c r="N37" s="30">
        <f t="shared" si="18"/>
        <v>0</v>
      </c>
    </row>
    <row r="38" spans="2:14" x14ac:dyDescent="0.3">
      <c r="B38" s="27"/>
      <c r="C38" s="27"/>
      <c r="D38" s="3"/>
      <c r="E38" s="28"/>
      <c r="F38" s="23">
        <f t="shared" ref="F38:F69" si="19">costomateriales</f>
        <v>0</v>
      </c>
      <c r="G38" s="8" t="e">
        <f t="shared" si="13"/>
        <v>#DIV/0!</v>
      </c>
      <c r="H38" s="3"/>
      <c r="I38" s="23" t="e">
        <f t="shared" si="14"/>
        <v>#DIV/0!</v>
      </c>
      <c r="J38" s="23" t="e">
        <f t="shared" si="15"/>
        <v>#DIV/0!</v>
      </c>
      <c r="K38" s="23" t="e">
        <f t="shared" si="16"/>
        <v>#DIV/0!</v>
      </c>
      <c r="L38" s="23">
        <f t="shared" si="17"/>
        <v>0</v>
      </c>
      <c r="M38" s="3"/>
      <c r="N38" s="30">
        <f t="shared" si="18"/>
        <v>0</v>
      </c>
    </row>
    <row r="39" spans="2:14" x14ac:dyDescent="0.3">
      <c r="B39" s="27"/>
      <c r="C39" s="27"/>
      <c r="D39" s="3"/>
      <c r="E39" s="28"/>
      <c r="F39" s="23">
        <f t="shared" si="19"/>
        <v>0</v>
      </c>
      <c r="G39" s="8" t="e">
        <f t="shared" si="13"/>
        <v>#DIV/0!</v>
      </c>
      <c r="H39" s="3"/>
      <c r="I39" s="23" t="e">
        <f t="shared" si="14"/>
        <v>#DIV/0!</v>
      </c>
      <c r="J39" s="23" t="e">
        <f t="shared" si="15"/>
        <v>#DIV/0!</v>
      </c>
      <c r="K39" s="23" t="e">
        <f t="shared" si="16"/>
        <v>#DIV/0!</v>
      </c>
      <c r="L39" s="23">
        <f t="shared" si="17"/>
        <v>0</v>
      </c>
      <c r="M39" s="3"/>
      <c r="N39" s="30">
        <f t="shared" si="18"/>
        <v>0</v>
      </c>
    </row>
    <row r="40" spans="2:14" x14ac:dyDescent="0.3">
      <c r="B40" s="27"/>
      <c r="C40" s="27"/>
      <c r="D40" s="3"/>
      <c r="E40" s="28"/>
      <c r="F40" s="23">
        <f t="shared" si="19"/>
        <v>0</v>
      </c>
      <c r="G40" s="8" t="e">
        <f t="shared" si="13"/>
        <v>#DIV/0!</v>
      </c>
      <c r="H40" s="3"/>
      <c r="I40" s="23" t="e">
        <f t="shared" si="14"/>
        <v>#DIV/0!</v>
      </c>
      <c r="J40" s="23" t="e">
        <f t="shared" si="15"/>
        <v>#DIV/0!</v>
      </c>
      <c r="K40" s="23" t="e">
        <f t="shared" si="16"/>
        <v>#DIV/0!</v>
      </c>
      <c r="L40" s="23">
        <f t="shared" si="17"/>
        <v>0</v>
      </c>
      <c r="M40" s="3"/>
      <c r="N40" s="30">
        <f t="shared" si="18"/>
        <v>0</v>
      </c>
    </row>
    <row r="41" spans="2:14" x14ac:dyDescent="0.3">
      <c r="B41" s="27"/>
      <c r="C41" s="27"/>
      <c r="D41" s="3"/>
      <c r="E41" s="28"/>
      <c r="F41" s="23">
        <f t="shared" si="19"/>
        <v>0</v>
      </c>
      <c r="G41" s="8" t="e">
        <f t="shared" si="13"/>
        <v>#DIV/0!</v>
      </c>
      <c r="H41" s="3"/>
      <c r="I41" s="23" t="e">
        <f t="shared" si="14"/>
        <v>#DIV/0!</v>
      </c>
      <c r="J41" s="23" t="e">
        <f t="shared" si="15"/>
        <v>#DIV/0!</v>
      </c>
      <c r="K41" s="23" t="e">
        <f t="shared" si="16"/>
        <v>#DIV/0!</v>
      </c>
      <c r="L41" s="23">
        <f t="shared" si="17"/>
        <v>0</v>
      </c>
      <c r="M41" s="3"/>
      <c r="N41" s="30">
        <f t="shared" si="18"/>
        <v>0</v>
      </c>
    </row>
    <row r="42" spans="2:14" x14ac:dyDescent="0.3">
      <c r="B42" s="27"/>
      <c r="C42" s="27"/>
      <c r="D42" s="3"/>
      <c r="E42" s="28"/>
      <c r="F42" s="23">
        <f t="shared" si="19"/>
        <v>0</v>
      </c>
      <c r="G42" s="8" t="e">
        <f t="shared" si="13"/>
        <v>#DIV/0!</v>
      </c>
      <c r="H42" s="3"/>
      <c r="I42" s="23" t="e">
        <f t="shared" si="14"/>
        <v>#DIV/0!</v>
      </c>
      <c r="J42" s="23" t="e">
        <f t="shared" si="15"/>
        <v>#DIV/0!</v>
      </c>
      <c r="K42" s="23" t="e">
        <f t="shared" si="16"/>
        <v>#DIV/0!</v>
      </c>
      <c r="L42" s="23">
        <f t="shared" si="17"/>
        <v>0</v>
      </c>
      <c r="M42" s="3"/>
      <c r="N42" s="30">
        <f t="shared" si="18"/>
        <v>0</v>
      </c>
    </row>
    <row r="43" spans="2:14" x14ac:dyDescent="0.3">
      <c r="B43" s="27"/>
      <c r="C43" s="27"/>
      <c r="D43" s="3"/>
      <c r="E43" s="28"/>
      <c r="F43" s="23">
        <f t="shared" si="19"/>
        <v>0</v>
      </c>
      <c r="G43" s="8" t="e">
        <f t="shared" si="13"/>
        <v>#DIV/0!</v>
      </c>
      <c r="H43" s="3"/>
      <c r="I43" s="23" t="e">
        <f t="shared" si="14"/>
        <v>#DIV/0!</v>
      </c>
      <c r="J43" s="23" t="e">
        <f t="shared" si="15"/>
        <v>#DIV/0!</v>
      </c>
      <c r="K43" s="23" t="e">
        <f t="shared" si="16"/>
        <v>#DIV/0!</v>
      </c>
      <c r="L43" s="23">
        <f t="shared" si="17"/>
        <v>0</v>
      </c>
      <c r="M43" s="3"/>
      <c r="N43" s="30">
        <f t="shared" si="18"/>
        <v>0</v>
      </c>
    </row>
    <row r="44" spans="2:14" x14ac:dyDescent="0.3">
      <c r="B44" s="27"/>
      <c r="C44" s="27"/>
      <c r="D44" s="3"/>
      <c r="E44" s="28"/>
      <c r="F44" s="23">
        <f t="shared" si="19"/>
        <v>0</v>
      </c>
      <c r="G44" s="8" t="e">
        <f t="shared" si="13"/>
        <v>#DIV/0!</v>
      </c>
      <c r="H44" s="3"/>
      <c r="I44" s="23" t="e">
        <f t="shared" si="14"/>
        <v>#DIV/0!</v>
      </c>
      <c r="J44" s="23" t="e">
        <f t="shared" si="15"/>
        <v>#DIV/0!</v>
      </c>
      <c r="K44" s="23" t="e">
        <f t="shared" si="16"/>
        <v>#DIV/0!</v>
      </c>
      <c r="L44" s="23">
        <f t="shared" si="17"/>
        <v>0</v>
      </c>
      <c r="M44" s="3"/>
      <c r="N44" s="30">
        <f t="shared" si="18"/>
        <v>0</v>
      </c>
    </row>
    <row r="45" spans="2:14" x14ac:dyDescent="0.3">
      <c r="B45" s="27"/>
      <c r="C45" s="27"/>
      <c r="D45" s="3"/>
      <c r="E45" s="28"/>
      <c r="F45" s="23">
        <f t="shared" si="19"/>
        <v>0</v>
      </c>
      <c r="G45" s="8" t="e">
        <f t="shared" si="13"/>
        <v>#DIV/0!</v>
      </c>
      <c r="H45" s="3"/>
      <c r="I45" s="23" t="e">
        <f t="shared" si="14"/>
        <v>#DIV/0!</v>
      </c>
      <c r="J45" s="23" t="e">
        <f t="shared" si="15"/>
        <v>#DIV/0!</v>
      </c>
      <c r="K45" s="23" t="e">
        <f t="shared" si="16"/>
        <v>#DIV/0!</v>
      </c>
      <c r="L45" s="23">
        <f t="shared" si="17"/>
        <v>0</v>
      </c>
      <c r="M45" s="3"/>
      <c r="N45" s="30">
        <f t="shared" si="18"/>
        <v>0</v>
      </c>
    </row>
    <row r="46" spans="2:14" x14ac:dyDescent="0.3">
      <c r="B46" s="27"/>
      <c r="C46" s="27"/>
      <c r="D46" s="3"/>
      <c r="E46" s="28"/>
      <c r="F46" s="23">
        <f t="shared" si="19"/>
        <v>0</v>
      </c>
      <c r="G46" s="8" t="e">
        <f t="shared" si="13"/>
        <v>#DIV/0!</v>
      </c>
      <c r="H46" s="3"/>
      <c r="I46" s="23" t="e">
        <f t="shared" si="14"/>
        <v>#DIV/0!</v>
      </c>
      <c r="J46" s="23" t="e">
        <f t="shared" si="15"/>
        <v>#DIV/0!</v>
      </c>
      <c r="K46" s="23" t="e">
        <f t="shared" si="16"/>
        <v>#DIV/0!</v>
      </c>
      <c r="L46" s="23">
        <f t="shared" si="17"/>
        <v>0</v>
      </c>
      <c r="M46" s="3"/>
      <c r="N46" s="30">
        <f t="shared" si="18"/>
        <v>0</v>
      </c>
    </row>
    <row r="47" spans="2:14" x14ac:dyDescent="0.3">
      <c r="B47" s="27"/>
      <c r="C47" s="27"/>
      <c r="D47" s="3"/>
      <c r="E47" s="28"/>
      <c r="F47" s="23">
        <f t="shared" si="19"/>
        <v>0</v>
      </c>
      <c r="G47" s="8" t="e">
        <f t="shared" si="13"/>
        <v>#DIV/0!</v>
      </c>
      <c r="H47" s="3"/>
      <c r="I47" s="23" t="e">
        <f t="shared" si="14"/>
        <v>#DIV/0!</v>
      </c>
      <c r="J47" s="23" t="e">
        <f t="shared" si="15"/>
        <v>#DIV/0!</v>
      </c>
      <c r="K47" s="23" t="e">
        <f t="shared" si="16"/>
        <v>#DIV/0!</v>
      </c>
      <c r="L47" s="23">
        <f t="shared" si="17"/>
        <v>0</v>
      </c>
      <c r="M47" s="3"/>
      <c r="N47" s="30">
        <f t="shared" si="18"/>
        <v>0</v>
      </c>
    </row>
    <row r="48" spans="2:14" x14ac:dyDescent="0.3">
      <c r="B48" s="27"/>
      <c r="C48" s="27"/>
      <c r="D48" s="3"/>
      <c r="E48" s="28"/>
      <c r="F48" s="23">
        <f t="shared" si="19"/>
        <v>0</v>
      </c>
      <c r="G48" s="8" t="e">
        <f t="shared" si="13"/>
        <v>#DIV/0!</v>
      </c>
      <c r="H48" s="3"/>
      <c r="I48" s="23" t="e">
        <f t="shared" si="14"/>
        <v>#DIV/0!</v>
      </c>
      <c r="J48" s="23" t="e">
        <f t="shared" si="15"/>
        <v>#DIV/0!</v>
      </c>
      <c r="K48" s="23" t="e">
        <f t="shared" si="16"/>
        <v>#DIV/0!</v>
      </c>
      <c r="L48" s="23">
        <f t="shared" si="17"/>
        <v>0</v>
      </c>
      <c r="M48" s="3"/>
      <c r="N48" s="30">
        <f t="shared" si="18"/>
        <v>0</v>
      </c>
    </row>
    <row r="49" spans="2:14" x14ac:dyDescent="0.3">
      <c r="B49" s="27"/>
      <c r="C49" s="27"/>
      <c r="D49" s="3"/>
      <c r="E49" s="28"/>
      <c r="F49" s="23">
        <f t="shared" si="19"/>
        <v>0</v>
      </c>
      <c r="G49" s="8" t="e">
        <f t="shared" si="13"/>
        <v>#DIV/0!</v>
      </c>
      <c r="H49" s="3"/>
      <c r="I49" s="23" t="e">
        <f t="shared" si="14"/>
        <v>#DIV/0!</v>
      </c>
      <c r="J49" s="23" t="e">
        <f t="shared" si="15"/>
        <v>#DIV/0!</v>
      </c>
      <c r="K49" s="23" t="e">
        <f t="shared" si="16"/>
        <v>#DIV/0!</v>
      </c>
      <c r="L49" s="23">
        <f t="shared" si="17"/>
        <v>0</v>
      </c>
      <c r="M49" s="3"/>
      <c r="N49" s="30">
        <f t="shared" si="18"/>
        <v>0</v>
      </c>
    </row>
    <row r="50" spans="2:14" x14ac:dyDescent="0.3">
      <c r="B50" s="27"/>
      <c r="C50" s="27"/>
      <c r="D50" s="3"/>
      <c r="E50" s="28"/>
      <c r="F50" s="23">
        <f t="shared" si="19"/>
        <v>0</v>
      </c>
      <c r="G50" s="8" t="e">
        <f t="shared" si="13"/>
        <v>#DIV/0!</v>
      </c>
      <c r="H50" s="3"/>
      <c r="I50" s="23" t="e">
        <f t="shared" si="14"/>
        <v>#DIV/0!</v>
      </c>
      <c r="J50" s="23" t="e">
        <f t="shared" si="15"/>
        <v>#DIV/0!</v>
      </c>
      <c r="K50" s="23" t="e">
        <f t="shared" si="16"/>
        <v>#DIV/0!</v>
      </c>
      <c r="L50" s="23">
        <f t="shared" si="17"/>
        <v>0</v>
      </c>
      <c r="M50" s="3"/>
      <c r="N50" s="30">
        <f t="shared" si="18"/>
        <v>0</v>
      </c>
    </row>
    <row r="51" spans="2:14" x14ac:dyDescent="0.3">
      <c r="B51" s="27"/>
      <c r="C51" s="27"/>
      <c r="D51" s="3"/>
      <c r="E51" s="28"/>
      <c r="F51" s="23">
        <f t="shared" si="19"/>
        <v>0</v>
      </c>
      <c r="G51" s="8" t="e">
        <f t="shared" si="13"/>
        <v>#DIV/0!</v>
      </c>
      <c r="H51" s="3"/>
      <c r="I51" s="23" t="e">
        <f t="shared" si="14"/>
        <v>#DIV/0!</v>
      </c>
      <c r="J51" s="23" t="e">
        <f t="shared" si="15"/>
        <v>#DIV/0!</v>
      </c>
      <c r="K51" s="23" t="e">
        <f t="shared" si="16"/>
        <v>#DIV/0!</v>
      </c>
      <c r="L51" s="23">
        <f t="shared" si="17"/>
        <v>0</v>
      </c>
      <c r="M51" s="3"/>
      <c r="N51" s="30">
        <f t="shared" si="18"/>
        <v>0</v>
      </c>
    </row>
    <row r="52" spans="2:14" x14ac:dyDescent="0.3">
      <c r="B52" s="27"/>
      <c r="C52" s="27"/>
      <c r="D52" s="3"/>
      <c r="E52" s="28"/>
      <c r="F52" s="23">
        <f t="shared" si="19"/>
        <v>0</v>
      </c>
      <c r="G52" s="8" t="e">
        <f t="shared" si="13"/>
        <v>#DIV/0!</v>
      </c>
      <c r="H52" s="3"/>
      <c r="I52" s="23" t="e">
        <f t="shared" si="14"/>
        <v>#DIV/0!</v>
      </c>
      <c r="J52" s="23" t="e">
        <f t="shared" si="15"/>
        <v>#DIV/0!</v>
      </c>
      <c r="K52" s="23" t="e">
        <f t="shared" si="16"/>
        <v>#DIV/0!</v>
      </c>
      <c r="L52" s="23">
        <f t="shared" si="17"/>
        <v>0</v>
      </c>
      <c r="M52" s="3"/>
      <c r="N52" s="30">
        <f t="shared" si="18"/>
        <v>0</v>
      </c>
    </row>
    <row r="53" spans="2:14" x14ac:dyDescent="0.3">
      <c r="B53" s="27"/>
      <c r="C53" s="27"/>
      <c r="D53" s="3"/>
      <c r="E53" s="28"/>
      <c r="F53" s="23">
        <f t="shared" si="19"/>
        <v>0</v>
      </c>
      <c r="G53" s="8" t="e">
        <f t="shared" si="13"/>
        <v>#DIV/0!</v>
      </c>
      <c r="H53" s="3"/>
      <c r="I53" s="23" t="e">
        <f t="shared" si="14"/>
        <v>#DIV/0!</v>
      </c>
      <c r="J53" s="23" t="e">
        <f t="shared" si="15"/>
        <v>#DIV/0!</v>
      </c>
      <c r="K53" s="23" t="e">
        <f t="shared" si="16"/>
        <v>#DIV/0!</v>
      </c>
      <c r="L53" s="23">
        <f t="shared" si="17"/>
        <v>0</v>
      </c>
      <c r="M53" s="3"/>
      <c r="N53" s="30">
        <f t="shared" si="18"/>
        <v>0</v>
      </c>
    </row>
    <row r="54" spans="2:14" x14ac:dyDescent="0.3">
      <c r="B54" s="27"/>
      <c r="C54" s="27"/>
      <c r="D54" s="3"/>
      <c r="E54" s="28"/>
      <c r="F54" s="23">
        <f t="shared" si="19"/>
        <v>0</v>
      </c>
      <c r="G54" s="8" t="e">
        <f t="shared" si="13"/>
        <v>#DIV/0!</v>
      </c>
      <c r="H54" s="3"/>
      <c r="I54" s="23" t="e">
        <f t="shared" si="14"/>
        <v>#DIV/0!</v>
      </c>
      <c r="J54" s="23" t="e">
        <f t="shared" si="15"/>
        <v>#DIV/0!</v>
      </c>
      <c r="K54" s="23" t="e">
        <f t="shared" si="16"/>
        <v>#DIV/0!</v>
      </c>
      <c r="L54" s="23">
        <f t="shared" si="17"/>
        <v>0</v>
      </c>
      <c r="M54" s="3"/>
      <c r="N54" s="30">
        <f t="shared" si="18"/>
        <v>0</v>
      </c>
    </row>
    <row r="55" spans="2:14" x14ac:dyDescent="0.3">
      <c r="B55" s="27"/>
      <c r="C55" s="27"/>
      <c r="D55" s="3"/>
      <c r="E55" s="28"/>
      <c r="F55" s="23">
        <f t="shared" si="19"/>
        <v>0</v>
      </c>
      <c r="G55" s="8" t="e">
        <f t="shared" si="13"/>
        <v>#DIV/0!</v>
      </c>
      <c r="H55" s="3"/>
      <c r="I55" s="23" t="e">
        <f t="shared" si="14"/>
        <v>#DIV/0!</v>
      </c>
      <c r="J55" s="23" t="e">
        <f t="shared" si="15"/>
        <v>#DIV/0!</v>
      </c>
      <c r="K55" s="23" t="e">
        <f t="shared" si="16"/>
        <v>#DIV/0!</v>
      </c>
      <c r="L55" s="23">
        <f t="shared" si="17"/>
        <v>0</v>
      </c>
      <c r="M55" s="3"/>
      <c r="N55" s="30">
        <f t="shared" si="18"/>
        <v>0</v>
      </c>
    </row>
    <row r="56" spans="2:14" x14ac:dyDescent="0.3">
      <c r="B56" s="27"/>
      <c r="C56" s="27"/>
      <c r="D56" s="3"/>
      <c r="E56" s="28"/>
      <c r="F56" s="23">
        <f t="shared" si="19"/>
        <v>0</v>
      </c>
      <c r="G56" s="8" t="e">
        <f t="shared" si="13"/>
        <v>#DIV/0!</v>
      </c>
      <c r="H56" s="3"/>
      <c r="I56" s="23" t="e">
        <f t="shared" si="14"/>
        <v>#DIV/0!</v>
      </c>
      <c r="J56" s="23" t="e">
        <f t="shared" si="15"/>
        <v>#DIV/0!</v>
      </c>
      <c r="K56" s="23" t="e">
        <f t="shared" si="16"/>
        <v>#DIV/0!</v>
      </c>
      <c r="L56" s="23">
        <f t="shared" si="17"/>
        <v>0</v>
      </c>
      <c r="M56" s="3"/>
      <c r="N56" s="30">
        <f t="shared" si="18"/>
        <v>0</v>
      </c>
    </row>
    <row r="57" spans="2:14" x14ac:dyDescent="0.3">
      <c r="B57" s="27"/>
      <c r="C57" s="27"/>
      <c r="D57" s="3"/>
      <c r="E57" s="28"/>
      <c r="F57" s="23">
        <f t="shared" si="19"/>
        <v>0</v>
      </c>
      <c r="G57" s="8" t="e">
        <f t="shared" si="13"/>
        <v>#DIV/0!</v>
      </c>
      <c r="H57" s="3"/>
      <c r="I57" s="23" t="e">
        <f t="shared" si="14"/>
        <v>#DIV/0!</v>
      </c>
      <c r="J57" s="23" t="e">
        <f t="shared" si="15"/>
        <v>#DIV/0!</v>
      </c>
      <c r="K57" s="23" t="e">
        <f t="shared" si="16"/>
        <v>#DIV/0!</v>
      </c>
      <c r="L57" s="23">
        <f t="shared" si="17"/>
        <v>0</v>
      </c>
      <c r="M57" s="3"/>
      <c r="N57" s="30">
        <f t="shared" si="18"/>
        <v>0</v>
      </c>
    </row>
    <row r="58" spans="2:14" x14ac:dyDescent="0.3">
      <c r="B58" s="27"/>
      <c r="C58" s="27"/>
      <c r="D58" s="3"/>
      <c r="E58" s="28"/>
      <c r="F58" s="23">
        <f t="shared" si="19"/>
        <v>0</v>
      </c>
      <c r="G58" s="8" t="e">
        <f t="shared" si="13"/>
        <v>#DIV/0!</v>
      </c>
      <c r="H58" s="3"/>
      <c r="I58" s="23" t="e">
        <f t="shared" si="14"/>
        <v>#DIV/0!</v>
      </c>
      <c r="J58" s="23" t="e">
        <f t="shared" si="15"/>
        <v>#DIV/0!</v>
      </c>
      <c r="K58" s="23" t="e">
        <f t="shared" si="16"/>
        <v>#DIV/0!</v>
      </c>
      <c r="L58" s="23">
        <f t="shared" si="17"/>
        <v>0</v>
      </c>
      <c r="M58" s="3"/>
      <c r="N58" s="30">
        <f t="shared" si="18"/>
        <v>0</v>
      </c>
    </row>
    <row r="59" spans="2:14" x14ac:dyDescent="0.3">
      <c r="B59" s="27"/>
      <c r="C59" s="27"/>
      <c r="D59" s="3"/>
      <c r="E59" s="28"/>
      <c r="F59" s="23">
        <f t="shared" si="19"/>
        <v>0</v>
      </c>
      <c r="G59" s="8" t="e">
        <f t="shared" si="13"/>
        <v>#DIV/0!</v>
      </c>
      <c r="H59" s="3"/>
      <c r="I59" s="23" t="e">
        <f t="shared" si="14"/>
        <v>#DIV/0!</v>
      </c>
      <c r="J59" s="23" t="e">
        <f t="shared" si="15"/>
        <v>#DIV/0!</v>
      </c>
      <c r="K59" s="23" t="e">
        <f t="shared" si="16"/>
        <v>#DIV/0!</v>
      </c>
      <c r="L59" s="23">
        <f t="shared" si="17"/>
        <v>0</v>
      </c>
      <c r="M59" s="3"/>
      <c r="N59" s="30">
        <f t="shared" si="18"/>
        <v>0</v>
      </c>
    </row>
    <row r="60" spans="2:14" x14ac:dyDescent="0.3">
      <c r="B60" s="27"/>
      <c r="C60" s="27"/>
      <c r="D60" s="3"/>
      <c r="E60" s="28"/>
      <c r="F60" s="23">
        <f t="shared" si="19"/>
        <v>0</v>
      </c>
      <c r="G60" s="8" t="e">
        <f t="shared" si="13"/>
        <v>#DIV/0!</v>
      </c>
      <c r="H60" s="3"/>
      <c r="I60" s="23" t="e">
        <f t="shared" si="14"/>
        <v>#DIV/0!</v>
      </c>
      <c r="J60" s="23" t="e">
        <f t="shared" si="15"/>
        <v>#DIV/0!</v>
      </c>
      <c r="K60" s="23" t="e">
        <f t="shared" si="16"/>
        <v>#DIV/0!</v>
      </c>
      <c r="L60" s="23">
        <f t="shared" si="17"/>
        <v>0</v>
      </c>
      <c r="M60" s="3"/>
      <c r="N60" s="30">
        <f t="shared" si="18"/>
        <v>0</v>
      </c>
    </row>
    <row r="61" spans="2:14" x14ac:dyDescent="0.3">
      <c r="B61" s="27"/>
      <c r="C61" s="27"/>
      <c r="D61" s="3"/>
      <c r="E61" s="28"/>
      <c r="F61" s="23">
        <f t="shared" si="19"/>
        <v>0</v>
      </c>
      <c r="G61" s="8" t="e">
        <f t="shared" si="13"/>
        <v>#DIV/0!</v>
      </c>
      <c r="H61" s="3"/>
      <c r="I61" s="23" t="e">
        <f t="shared" si="14"/>
        <v>#DIV/0!</v>
      </c>
      <c r="J61" s="23" t="e">
        <f t="shared" si="15"/>
        <v>#DIV/0!</v>
      </c>
      <c r="K61" s="23" t="e">
        <f t="shared" si="16"/>
        <v>#DIV/0!</v>
      </c>
      <c r="L61" s="23">
        <f t="shared" si="17"/>
        <v>0</v>
      </c>
      <c r="M61" s="3"/>
      <c r="N61" s="30">
        <f t="shared" si="18"/>
        <v>0</v>
      </c>
    </row>
    <row r="62" spans="2:14" x14ac:dyDescent="0.3">
      <c r="B62" s="27"/>
      <c r="C62" s="27"/>
      <c r="D62" s="3"/>
      <c r="E62" s="28"/>
      <c r="F62" s="23">
        <f t="shared" si="19"/>
        <v>0</v>
      </c>
      <c r="G62" s="8" t="e">
        <f t="shared" si="13"/>
        <v>#DIV/0!</v>
      </c>
      <c r="H62" s="3"/>
      <c r="I62" s="23" t="e">
        <f t="shared" si="14"/>
        <v>#DIV/0!</v>
      </c>
      <c r="J62" s="23" t="e">
        <f t="shared" si="15"/>
        <v>#DIV/0!</v>
      </c>
      <c r="K62" s="23" t="e">
        <f t="shared" si="16"/>
        <v>#DIV/0!</v>
      </c>
      <c r="L62" s="23">
        <f t="shared" si="17"/>
        <v>0</v>
      </c>
      <c r="M62" s="3"/>
      <c r="N62" s="30">
        <f t="shared" si="18"/>
        <v>0</v>
      </c>
    </row>
    <row r="63" spans="2:14" x14ac:dyDescent="0.3">
      <c r="B63" s="27"/>
      <c r="C63" s="27"/>
      <c r="D63" s="3"/>
      <c r="E63" s="28"/>
      <c r="F63" s="23">
        <f t="shared" si="19"/>
        <v>0</v>
      </c>
      <c r="G63" s="8" t="e">
        <f t="shared" si="13"/>
        <v>#DIV/0!</v>
      </c>
      <c r="H63" s="3"/>
      <c r="I63" s="23" t="e">
        <f t="shared" si="14"/>
        <v>#DIV/0!</v>
      </c>
      <c r="J63" s="23" t="e">
        <f t="shared" si="15"/>
        <v>#DIV/0!</v>
      </c>
      <c r="K63" s="23" t="e">
        <f t="shared" si="16"/>
        <v>#DIV/0!</v>
      </c>
      <c r="L63" s="23">
        <f t="shared" si="17"/>
        <v>0</v>
      </c>
      <c r="M63" s="3"/>
      <c r="N63" s="30">
        <f t="shared" si="18"/>
        <v>0</v>
      </c>
    </row>
    <row r="64" spans="2:14" x14ac:dyDescent="0.3">
      <c r="B64" s="27"/>
      <c r="C64" s="27"/>
      <c r="D64" s="3"/>
      <c r="E64" s="28"/>
      <c r="F64" s="23">
        <f t="shared" si="19"/>
        <v>0</v>
      </c>
      <c r="G64" s="8" t="e">
        <f t="shared" si="13"/>
        <v>#DIV/0!</v>
      </c>
      <c r="H64" s="3"/>
      <c r="I64" s="23" t="e">
        <f t="shared" si="14"/>
        <v>#DIV/0!</v>
      </c>
      <c r="J64" s="23" t="e">
        <f t="shared" si="15"/>
        <v>#DIV/0!</v>
      </c>
      <c r="K64" s="23" t="e">
        <f t="shared" si="16"/>
        <v>#DIV/0!</v>
      </c>
      <c r="L64" s="23">
        <f t="shared" si="17"/>
        <v>0</v>
      </c>
      <c r="M64" s="3"/>
      <c r="N64" s="30">
        <f t="shared" si="18"/>
        <v>0</v>
      </c>
    </row>
    <row r="65" spans="2:14" x14ac:dyDescent="0.3">
      <c r="B65" s="27"/>
      <c r="C65" s="27"/>
      <c r="D65" s="3"/>
      <c r="E65" s="28"/>
      <c r="F65" s="23">
        <f t="shared" si="19"/>
        <v>0</v>
      </c>
      <c r="G65" s="8" t="e">
        <f t="shared" si="13"/>
        <v>#DIV/0!</v>
      </c>
      <c r="H65" s="3"/>
      <c r="I65" s="23" t="e">
        <f t="shared" si="14"/>
        <v>#DIV/0!</v>
      </c>
      <c r="J65" s="23" t="e">
        <f t="shared" si="15"/>
        <v>#DIV/0!</v>
      </c>
      <c r="K65" s="23" t="e">
        <f t="shared" si="16"/>
        <v>#DIV/0!</v>
      </c>
      <c r="L65" s="23">
        <f t="shared" si="17"/>
        <v>0</v>
      </c>
      <c r="M65" s="3"/>
      <c r="N65" s="30">
        <f t="shared" si="18"/>
        <v>0</v>
      </c>
    </row>
    <row r="66" spans="2:14" x14ac:dyDescent="0.3">
      <c r="B66" s="27"/>
      <c r="C66" s="27"/>
      <c r="D66" s="3"/>
      <c r="E66" s="28"/>
      <c r="F66" s="23">
        <f t="shared" si="19"/>
        <v>0</v>
      </c>
      <c r="G66" s="8" t="e">
        <f t="shared" si="13"/>
        <v>#DIV/0!</v>
      </c>
      <c r="H66" s="3"/>
      <c r="I66" s="23" t="e">
        <f t="shared" si="14"/>
        <v>#DIV/0!</v>
      </c>
      <c r="J66" s="23" t="e">
        <f t="shared" si="15"/>
        <v>#DIV/0!</v>
      </c>
      <c r="K66" s="23" t="e">
        <f t="shared" si="16"/>
        <v>#DIV/0!</v>
      </c>
      <c r="L66" s="23">
        <f t="shared" si="17"/>
        <v>0</v>
      </c>
      <c r="M66" s="3"/>
      <c r="N66" s="30">
        <f t="shared" si="18"/>
        <v>0</v>
      </c>
    </row>
    <row r="67" spans="2:14" x14ac:dyDescent="0.3">
      <c r="B67" s="27"/>
      <c r="C67" s="27"/>
      <c r="D67" s="3"/>
      <c r="E67" s="28"/>
      <c r="F67" s="23">
        <f t="shared" si="19"/>
        <v>0</v>
      </c>
      <c r="G67" s="8" t="e">
        <f t="shared" si="13"/>
        <v>#DIV/0!</v>
      </c>
      <c r="H67" s="3"/>
      <c r="I67" s="23" t="e">
        <f t="shared" si="14"/>
        <v>#DIV/0!</v>
      </c>
      <c r="J67" s="23" t="e">
        <f t="shared" si="15"/>
        <v>#DIV/0!</v>
      </c>
      <c r="K67" s="23" t="e">
        <f t="shared" si="16"/>
        <v>#DIV/0!</v>
      </c>
      <c r="L67" s="23">
        <f t="shared" si="17"/>
        <v>0</v>
      </c>
      <c r="M67" s="3"/>
      <c r="N67" s="30">
        <f t="shared" si="18"/>
        <v>0</v>
      </c>
    </row>
    <row r="68" spans="2:14" x14ac:dyDescent="0.3">
      <c r="B68" s="27"/>
      <c r="C68" s="27"/>
      <c r="D68" s="3"/>
      <c r="E68" s="28"/>
      <c r="F68" s="23">
        <f t="shared" si="19"/>
        <v>0</v>
      </c>
      <c r="G68" s="8" t="e">
        <f t="shared" si="13"/>
        <v>#DIV/0!</v>
      </c>
      <c r="H68" s="3"/>
      <c r="I68" s="23" t="e">
        <f t="shared" si="14"/>
        <v>#DIV/0!</v>
      </c>
      <c r="J68" s="23" t="e">
        <f t="shared" si="15"/>
        <v>#DIV/0!</v>
      </c>
      <c r="K68" s="23" t="e">
        <f t="shared" si="16"/>
        <v>#DIV/0!</v>
      </c>
      <c r="L68" s="23">
        <f t="shared" si="17"/>
        <v>0</v>
      </c>
      <c r="M68" s="3"/>
      <c r="N68" s="30">
        <f t="shared" si="18"/>
        <v>0</v>
      </c>
    </row>
    <row r="69" spans="2:14" x14ac:dyDescent="0.3">
      <c r="B69" s="27"/>
      <c r="C69" s="27"/>
      <c r="D69" s="3"/>
      <c r="E69" s="28"/>
      <c r="F69" s="23">
        <f t="shared" si="19"/>
        <v>0</v>
      </c>
      <c r="G69" s="8" t="e">
        <f t="shared" si="13"/>
        <v>#DIV/0!</v>
      </c>
      <c r="H69" s="3"/>
      <c r="I69" s="23" t="e">
        <f t="shared" si="14"/>
        <v>#DIV/0!</v>
      </c>
      <c r="J69" s="23" t="e">
        <f t="shared" si="15"/>
        <v>#DIV/0!</v>
      </c>
      <c r="K69" s="23" t="e">
        <f t="shared" si="16"/>
        <v>#DIV/0!</v>
      </c>
      <c r="L69" s="23">
        <f t="shared" si="17"/>
        <v>0</v>
      </c>
      <c r="M69" s="3"/>
      <c r="N69" s="30">
        <f t="shared" si="18"/>
        <v>0</v>
      </c>
    </row>
    <row r="70" spans="2:14" x14ac:dyDescent="0.3">
      <c r="B70" s="27"/>
      <c r="C70" s="27"/>
      <c r="D70" s="3"/>
      <c r="E70" s="28"/>
      <c r="F70" s="23">
        <f t="shared" ref="F70:F101" si="20">costomateriales</f>
        <v>0</v>
      </c>
      <c r="G70" s="8" t="e">
        <f t="shared" si="13"/>
        <v>#DIV/0!</v>
      </c>
      <c r="H70" s="3"/>
      <c r="I70" s="23" t="e">
        <f t="shared" si="14"/>
        <v>#DIV/0!</v>
      </c>
      <c r="J70" s="23" t="e">
        <f t="shared" si="15"/>
        <v>#DIV/0!</v>
      </c>
      <c r="K70" s="23" t="e">
        <f t="shared" si="16"/>
        <v>#DIV/0!</v>
      </c>
      <c r="L70" s="23">
        <f t="shared" si="17"/>
        <v>0</v>
      </c>
      <c r="M70" s="3"/>
      <c r="N70" s="30">
        <f t="shared" si="18"/>
        <v>0</v>
      </c>
    </row>
    <row r="71" spans="2:14" x14ac:dyDescent="0.3">
      <c r="B71" s="27"/>
      <c r="C71" s="27"/>
      <c r="D71" s="3"/>
      <c r="E71" s="28"/>
      <c r="F71" s="23">
        <f t="shared" si="20"/>
        <v>0</v>
      </c>
      <c r="G71" s="8" t="e">
        <f t="shared" si="13"/>
        <v>#DIV/0!</v>
      </c>
      <c r="H71" s="3"/>
      <c r="I71" s="23" t="e">
        <f t="shared" si="14"/>
        <v>#DIV/0!</v>
      </c>
      <c r="J71" s="23" t="e">
        <f t="shared" si="15"/>
        <v>#DIV/0!</v>
      </c>
      <c r="K71" s="23" t="e">
        <f t="shared" si="16"/>
        <v>#DIV/0!</v>
      </c>
      <c r="L71" s="23">
        <f t="shared" si="17"/>
        <v>0</v>
      </c>
      <c r="M71" s="3"/>
      <c r="N71" s="30">
        <f t="shared" si="18"/>
        <v>0</v>
      </c>
    </row>
    <row r="72" spans="2:14" x14ac:dyDescent="0.3">
      <c r="B72" s="27"/>
      <c r="C72" s="27"/>
      <c r="D72" s="3"/>
      <c r="E72" s="28"/>
      <c r="F72" s="23">
        <f t="shared" si="20"/>
        <v>0</v>
      </c>
      <c r="G72" s="8" t="e">
        <f t="shared" si="13"/>
        <v>#DIV/0!</v>
      </c>
      <c r="H72" s="3"/>
      <c r="I72" s="23" t="e">
        <f t="shared" si="14"/>
        <v>#DIV/0!</v>
      </c>
      <c r="J72" s="23" t="e">
        <f t="shared" si="15"/>
        <v>#DIV/0!</v>
      </c>
      <c r="K72" s="23" t="e">
        <f t="shared" si="16"/>
        <v>#DIV/0!</v>
      </c>
      <c r="L72" s="23">
        <f t="shared" si="17"/>
        <v>0</v>
      </c>
      <c r="M72" s="3"/>
      <c r="N72" s="30">
        <f t="shared" si="18"/>
        <v>0</v>
      </c>
    </row>
    <row r="73" spans="2:14" x14ac:dyDescent="0.3">
      <c r="B73" s="27"/>
      <c r="C73" s="27"/>
      <c r="D73" s="3"/>
      <c r="E73" s="28"/>
      <c r="F73" s="23">
        <f t="shared" si="20"/>
        <v>0</v>
      </c>
      <c r="G73" s="8" t="e">
        <f t="shared" si="13"/>
        <v>#DIV/0!</v>
      </c>
      <c r="H73" s="3"/>
      <c r="I73" s="23" t="e">
        <f t="shared" si="14"/>
        <v>#DIV/0!</v>
      </c>
      <c r="J73" s="23" t="e">
        <f t="shared" si="15"/>
        <v>#DIV/0!</v>
      </c>
      <c r="K73" s="23" t="e">
        <f t="shared" si="16"/>
        <v>#DIV/0!</v>
      </c>
      <c r="L73" s="23">
        <f t="shared" si="17"/>
        <v>0</v>
      </c>
      <c r="M73" s="3"/>
      <c r="N73" s="30">
        <f t="shared" si="18"/>
        <v>0</v>
      </c>
    </row>
    <row r="74" spans="2:14" x14ac:dyDescent="0.3">
      <c r="B74" s="27"/>
      <c r="C74" s="27"/>
      <c r="D74" s="3"/>
      <c r="E74" s="28"/>
      <c r="F74" s="23">
        <f t="shared" si="20"/>
        <v>0</v>
      </c>
      <c r="G74" s="8" t="e">
        <f t="shared" si="13"/>
        <v>#DIV/0!</v>
      </c>
      <c r="H74" s="3"/>
      <c r="I74" s="23" t="e">
        <f t="shared" si="14"/>
        <v>#DIV/0!</v>
      </c>
      <c r="J74" s="23" t="e">
        <f t="shared" si="15"/>
        <v>#DIV/0!</v>
      </c>
      <c r="K74" s="23" t="e">
        <f t="shared" si="16"/>
        <v>#DIV/0!</v>
      </c>
      <c r="L74" s="23">
        <f t="shared" si="17"/>
        <v>0</v>
      </c>
      <c r="M74" s="3"/>
      <c r="N74" s="30">
        <f t="shared" si="18"/>
        <v>0</v>
      </c>
    </row>
    <row r="75" spans="2:14" x14ac:dyDescent="0.3">
      <c r="B75" s="27"/>
      <c r="C75" s="27"/>
      <c r="D75" s="3"/>
      <c r="E75" s="28"/>
      <c r="F75" s="23">
        <f t="shared" si="20"/>
        <v>0</v>
      </c>
      <c r="G75" s="8" t="e">
        <f t="shared" si="13"/>
        <v>#DIV/0!</v>
      </c>
      <c r="H75" s="3"/>
      <c r="I75" s="23" t="e">
        <f t="shared" si="14"/>
        <v>#DIV/0!</v>
      </c>
      <c r="J75" s="23" t="e">
        <f t="shared" si="15"/>
        <v>#DIV/0!</v>
      </c>
      <c r="K75" s="23" t="e">
        <f t="shared" si="16"/>
        <v>#DIV/0!</v>
      </c>
      <c r="L75" s="23">
        <f t="shared" si="17"/>
        <v>0</v>
      </c>
      <c r="M75" s="3"/>
      <c r="N75" s="30">
        <f t="shared" si="18"/>
        <v>0</v>
      </c>
    </row>
    <row r="76" spans="2:14" x14ac:dyDescent="0.3">
      <c r="B76" s="27"/>
      <c r="C76" s="27"/>
      <c r="D76" s="3"/>
      <c r="E76" s="28"/>
      <c r="F76" s="23">
        <f t="shared" si="20"/>
        <v>0</v>
      </c>
      <c r="G76" s="8" t="e">
        <f t="shared" si="13"/>
        <v>#DIV/0!</v>
      </c>
      <c r="H76" s="3"/>
      <c r="I76" s="23" t="e">
        <f t="shared" si="14"/>
        <v>#DIV/0!</v>
      </c>
      <c r="J76" s="23" t="e">
        <f t="shared" si="15"/>
        <v>#DIV/0!</v>
      </c>
      <c r="K76" s="23" t="e">
        <f t="shared" si="16"/>
        <v>#DIV/0!</v>
      </c>
      <c r="L76" s="23">
        <f t="shared" si="17"/>
        <v>0</v>
      </c>
      <c r="M76" s="3"/>
      <c r="N76" s="30">
        <f t="shared" si="18"/>
        <v>0</v>
      </c>
    </row>
    <row r="77" spans="2:14" x14ac:dyDescent="0.3">
      <c r="B77" s="27"/>
      <c r="C77" s="27"/>
      <c r="D77" s="3"/>
      <c r="E77" s="28"/>
      <c r="F77" s="23">
        <f t="shared" si="20"/>
        <v>0</v>
      </c>
      <c r="G77" s="8" t="e">
        <f t="shared" si="13"/>
        <v>#DIV/0!</v>
      </c>
      <c r="H77" s="3"/>
      <c r="I77" s="23" t="e">
        <f t="shared" si="14"/>
        <v>#DIV/0!</v>
      </c>
      <c r="J77" s="23" t="e">
        <f t="shared" si="15"/>
        <v>#DIV/0!</v>
      </c>
      <c r="K77" s="23" t="e">
        <f t="shared" si="16"/>
        <v>#DIV/0!</v>
      </c>
      <c r="L77" s="23">
        <f t="shared" si="17"/>
        <v>0</v>
      </c>
      <c r="M77" s="3"/>
      <c r="N77" s="30">
        <f t="shared" si="18"/>
        <v>0</v>
      </c>
    </row>
    <row r="78" spans="2:14" x14ac:dyDescent="0.3">
      <c r="B78" s="27"/>
      <c r="C78" s="27"/>
      <c r="D78" s="3"/>
      <c r="E78" s="28"/>
      <c r="F78" s="23">
        <f t="shared" si="20"/>
        <v>0</v>
      </c>
      <c r="G78" s="8" t="e">
        <f t="shared" si="13"/>
        <v>#DIV/0!</v>
      </c>
      <c r="H78" s="3"/>
      <c r="I78" s="23" t="e">
        <f t="shared" si="14"/>
        <v>#DIV/0!</v>
      </c>
      <c r="J78" s="23" t="e">
        <f t="shared" si="15"/>
        <v>#DIV/0!</v>
      </c>
      <c r="K78" s="23" t="e">
        <f t="shared" si="16"/>
        <v>#DIV/0!</v>
      </c>
      <c r="L78" s="23">
        <f t="shared" si="17"/>
        <v>0</v>
      </c>
      <c r="M78" s="3"/>
      <c r="N78" s="30">
        <f t="shared" si="18"/>
        <v>0</v>
      </c>
    </row>
    <row r="79" spans="2:14" x14ac:dyDescent="0.3">
      <c r="B79" s="27"/>
      <c r="C79" s="27"/>
      <c r="D79" s="3"/>
      <c r="E79" s="28"/>
      <c r="F79" s="23">
        <f t="shared" si="20"/>
        <v>0</v>
      </c>
      <c r="G79" s="8" t="e">
        <f t="shared" si="13"/>
        <v>#DIV/0!</v>
      </c>
      <c r="H79" s="3"/>
      <c r="I79" s="23" t="e">
        <f t="shared" si="14"/>
        <v>#DIV/0!</v>
      </c>
      <c r="J79" s="23" t="e">
        <f t="shared" si="15"/>
        <v>#DIV/0!</v>
      </c>
      <c r="K79" s="23" t="e">
        <f t="shared" si="16"/>
        <v>#DIV/0!</v>
      </c>
      <c r="L79" s="23">
        <f t="shared" si="17"/>
        <v>0</v>
      </c>
      <c r="M79" s="3"/>
      <c r="N79" s="30">
        <f t="shared" si="18"/>
        <v>0</v>
      </c>
    </row>
    <row r="80" spans="2:14" x14ac:dyDescent="0.3">
      <c r="B80" s="27"/>
      <c r="C80" s="27"/>
      <c r="D80" s="3"/>
      <c r="E80" s="28"/>
      <c r="F80" s="23">
        <f t="shared" si="20"/>
        <v>0</v>
      </c>
      <c r="G80" s="8" t="e">
        <f t="shared" si="13"/>
        <v>#DIV/0!</v>
      </c>
      <c r="H80" s="3"/>
      <c r="I80" s="23" t="e">
        <f t="shared" si="14"/>
        <v>#DIV/0!</v>
      </c>
      <c r="J80" s="23" t="e">
        <f t="shared" si="15"/>
        <v>#DIV/0!</v>
      </c>
      <c r="K80" s="23" t="e">
        <f t="shared" si="16"/>
        <v>#DIV/0!</v>
      </c>
      <c r="L80" s="23">
        <f t="shared" si="17"/>
        <v>0</v>
      </c>
      <c r="M80" s="3"/>
      <c r="N80" s="30">
        <f t="shared" si="18"/>
        <v>0</v>
      </c>
    </row>
    <row r="81" spans="2:14" x14ac:dyDescent="0.3">
      <c r="B81" s="27"/>
      <c r="C81" s="27"/>
      <c r="D81" s="3"/>
      <c r="E81" s="28"/>
      <c r="F81" s="23">
        <f t="shared" si="20"/>
        <v>0</v>
      </c>
      <c r="G81" s="8" t="e">
        <f t="shared" si="13"/>
        <v>#DIV/0!</v>
      </c>
      <c r="H81" s="3"/>
      <c r="I81" s="23" t="e">
        <f t="shared" si="14"/>
        <v>#DIV/0!</v>
      </c>
      <c r="J81" s="23" t="e">
        <f t="shared" si="15"/>
        <v>#DIV/0!</v>
      </c>
      <c r="K81" s="23" t="e">
        <f t="shared" si="16"/>
        <v>#DIV/0!</v>
      </c>
      <c r="L81" s="23">
        <f t="shared" si="17"/>
        <v>0</v>
      </c>
      <c r="M81" s="3"/>
      <c r="N81" s="30">
        <f t="shared" si="18"/>
        <v>0</v>
      </c>
    </row>
    <row r="82" spans="2:14" x14ac:dyDescent="0.3">
      <c r="B82" s="27"/>
      <c r="C82" s="27"/>
      <c r="D82" s="3"/>
      <c r="E82" s="28"/>
      <c r="F82" s="23">
        <f t="shared" si="20"/>
        <v>0</v>
      </c>
      <c r="G82" s="8" t="e">
        <f t="shared" ref="G82:G89" si="21">E82/F82</f>
        <v>#DIV/0!</v>
      </c>
      <c r="H82" s="3"/>
      <c r="I82" s="23" t="e">
        <f t="shared" ref="I82:I89" si="22">G82*H82</f>
        <v>#DIV/0!</v>
      </c>
      <c r="J82" s="23" t="e">
        <f t="shared" ref="J82:J89" si="23">+H82+I82</f>
        <v>#DIV/0!</v>
      </c>
      <c r="K82" s="23" t="e">
        <f t="shared" ref="K82:K89" si="24">D82*J82</f>
        <v>#DIV/0!</v>
      </c>
      <c r="L82" s="23">
        <f t="shared" ref="L82:L89" si="25">D82*H82</f>
        <v>0</v>
      </c>
      <c r="M82" s="3"/>
      <c r="N82" s="30">
        <f t="shared" ref="N82:N89" si="26">IFERROR(1-(J82/M82),0)</f>
        <v>0</v>
      </c>
    </row>
    <row r="83" spans="2:14" x14ac:dyDescent="0.3">
      <c r="B83" s="27"/>
      <c r="C83" s="27"/>
      <c r="D83" s="3"/>
      <c r="E83" s="28"/>
      <c r="F83" s="23">
        <f t="shared" si="20"/>
        <v>0</v>
      </c>
      <c r="G83" s="8" t="e">
        <f t="shared" si="21"/>
        <v>#DIV/0!</v>
      </c>
      <c r="H83" s="3"/>
      <c r="I83" s="23" t="e">
        <f t="shared" si="22"/>
        <v>#DIV/0!</v>
      </c>
      <c r="J83" s="23" t="e">
        <f t="shared" si="23"/>
        <v>#DIV/0!</v>
      </c>
      <c r="K83" s="23" t="e">
        <f t="shared" si="24"/>
        <v>#DIV/0!</v>
      </c>
      <c r="L83" s="23">
        <f t="shared" si="25"/>
        <v>0</v>
      </c>
      <c r="M83" s="3"/>
      <c r="N83" s="30">
        <f t="shared" si="26"/>
        <v>0</v>
      </c>
    </row>
    <row r="84" spans="2:14" x14ac:dyDescent="0.3">
      <c r="B84" s="27"/>
      <c r="C84" s="27"/>
      <c r="D84" s="3"/>
      <c r="E84" s="28"/>
      <c r="F84" s="23">
        <f t="shared" si="20"/>
        <v>0</v>
      </c>
      <c r="G84" s="8" t="e">
        <f t="shared" si="21"/>
        <v>#DIV/0!</v>
      </c>
      <c r="H84" s="3"/>
      <c r="I84" s="23" t="e">
        <f t="shared" si="22"/>
        <v>#DIV/0!</v>
      </c>
      <c r="J84" s="23" t="e">
        <f t="shared" si="23"/>
        <v>#DIV/0!</v>
      </c>
      <c r="K84" s="23" t="e">
        <f t="shared" si="24"/>
        <v>#DIV/0!</v>
      </c>
      <c r="L84" s="23">
        <f t="shared" si="25"/>
        <v>0</v>
      </c>
      <c r="M84" s="3"/>
      <c r="N84" s="30">
        <f t="shared" si="26"/>
        <v>0</v>
      </c>
    </row>
    <row r="85" spans="2:14" x14ac:dyDescent="0.3">
      <c r="B85" s="27"/>
      <c r="C85" s="27"/>
      <c r="D85" s="3"/>
      <c r="E85" s="28"/>
      <c r="F85" s="23">
        <f t="shared" si="20"/>
        <v>0</v>
      </c>
      <c r="G85" s="8" t="e">
        <f t="shared" si="21"/>
        <v>#DIV/0!</v>
      </c>
      <c r="H85" s="3"/>
      <c r="I85" s="23" t="e">
        <f t="shared" si="22"/>
        <v>#DIV/0!</v>
      </c>
      <c r="J85" s="23" t="e">
        <f t="shared" si="23"/>
        <v>#DIV/0!</v>
      </c>
      <c r="K85" s="23" t="e">
        <f t="shared" si="24"/>
        <v>#DIV/0!</v>
      </c>
      <c r="L85" s="23">
        <f t="shared" si="25"/>
        <v>0</v>
      </c>
      <c r="M85" s="3"/>
      <c r="N85" s="30">
        <f t="shared" si="26"/>
        <v>0</v>
      </c>
    </row>
    <row r="86" spans="2:14" x14ac:dyDescent="0.3">
      <c r="B86" s="27"/>
      <c r="C86" s="27"/>
      <c r="D86" s="3"/>
      <c r="E86" s="28"/>
      <c r="F86" s="23">
        <f t="shared" si="20"/>
        <v>0</v>
      </c>
      <c r="G86" s="8" t="e">
        <f t="shared" si="21"/>
        <v>#DIV/0!</v>
      </c>
      <c r="H86" s="3"/>
      <c r="I86" s="23" t="e">
        <f t="shared" si="22"/>
        <v>#DIV/0!</v>
      </c>
      <c r="J86" s="23" t="e">
        <f t="shared" si="23"/>
        <v>#DIV/0!</v>
      </c>
      <c r="K86" s="23" t="e">
        <f t="shared" si="24"/>
        <v>#DIV/0!</v>
      </c>
      <c r="L86" s="23">
        <f t="shared" si="25"/>
        <v>0</v>
      </c>
      <c r="M86" s="3"/>
      <c r="N86" s="30">
        <f t="shared" si="26"/>
        <v>0</v>
      </c>
    </row>
    <row r="87" spans="2:14" x14ac:dyDescent="0.3">
      <c r="B87" s="27"/>
      <c r="C87" s="27"/>
      <c r="D87" s="3"/>
      <c r="E87" s="28"/>
      <c r="F87" s="23">
        <f t="shared" si="20"/>
        <v>0</v>
      </c>
      <c r="G87" s="8" t="e">
        <f t="shared" si="21"/>
        <v>#DIV/0!</v>
      </c>
      <c r="H87" s="3"/>
      <c r="I87" s="23" t="e">
        <f t="shared" si="22"/>
        <v>#DIV/0!</v>
      </c>
      <c r="J87" s="23" t="e">
        <f t="shared" si="23"/>
        <v>#DIV/0!</v>
      </c>
      <c r="K87" s="23" t="e">
        <f t="shared" si="24"/>
        <v>#DIV/0!</v>
      </c>
      <c r="L87" s="23">
        <f t="shared" si="25"/>
        <v>0</v>
      </c>
      <c r="M87" s="3"/>
      <c r="N87" s="30">
        <f t="shared" si="26"/>
        <v>0</v>
      </c>
    </row>
    <row r="88" spans="2:14" x14ac:dyDescent="0.3">
      <c r="B88" s="27"/>
      <c r="C88" s="27"/>
      <c r="D88" s="3"/>
      <c r="E88" s="28"/>
      <c r="F88" s="23">
        <f t="shared" si="20"/>
        <v>0</v>
      </c>
      <c r="G88" s="8" t="e">
        <f t="shared" si="21"/>
        <v>#DIV/0!</v>
      </c>
      <c r="H88" s="3"/>
      <c r="I88" s="23" t="e">
        <f t="shared" si="22"/>
        <v>#DIV/0!</v>
      </c>
      <c r="J88" s="23" t="e">
        <f t="shared" si="23"/>
        <v>#DIV/0!</v>
      </c>
      <c r="K88" s="23" t="e">
        <f t="shared" si="24"/>
        <v>#DIV/0!</v>
      </c>
      <c r="L88" s="23">
        <f t="shared" si="25"/>
        <v>0</v>
      </c>
      <c r="M88" s="3"/>
      <c r="N88" s="30">
        <f t="shared" si="26"/>
        <v>0</v>
      </c>
    </row>
    <row r="89" spans="2:14" x14ac:dyDescent="0.3">
      <c r="B89" s="27"/>
      <c r="C89" s="27"/>
      <c r="D89" s="3"/>
      <c r="E89" s="28"/>
      <c r="F89" s="23">
        <f t="shared" si="20"/>
        <v>0</v>
      </c>
      <c r="G89" s="8" t="e">
        <f t="shared" si="21"/>
        <v>#DIV/0!</v>
      </c>
      <c r="H89" s="3"/>
      <c r="I89" s="23" t="e">
        <f t="shared" si="22"/>
        <v>#DIV/0!</v>
      </c>
      <c r="J89" s="23" t="e">
        <f t="shared" si="23"/>
        <v>#DIV/0!</v>
      </c>
      <c r="K89" s="23" t="e">
        <f t="shared" si="24"/>
        <v>#DIV/0!</v>
      </c>
      <c r="L89" s="23">
        <f t="shared" si="25"/>
        <v>0</v>
      </c>
      <c r="M89" s="3"/>
      <c r="N89" s="30">
        <f t="shared" si="26"/>
        <v>0</v>
      </c>
    </row>
    <row r="90" spans="2:14" x14ac:dyDescent="0.3">
      <c r="B90" s="27"/>
      <c r="C90" s="27"/>
      <c r="D90" s="3"/>
      <c r="E90" s="28"/>
      <c r="F90" s="23">
        <f t="shared" si="20"/>
        <v>0</v>
      </c>
      <c r="G90" s="8" t="e">
        <f t="shared" ref="G90:G99" si="27">E90/F90</f>
        <v>#DIV/0!</v>
      </c>
      <c r="H90" s="3"/>
      <c r="I90" s="23" t="e">
        <f t="shared" ref="I90:I99" si="28">G90*H90</f>
        <v>#DIV/0!</v>
      </c>
      <c r="J90" s="23" t="e">
        <f t="shared" ref="J90:J99" si="29">+H90+I90</f>
        <v>#DIV/0!</v>
      </c>
      <c r="K90" s="23" t="e">
        <f t="shared" ref="K90:K99" si="30">D90*J90</f>
        <v>#DIV/0!</v>
      </c>
      <c r="L90" s="23">
        <f t="shared" ref="L90:L99" si="31">D90*H90</f>
        <v>0</v>
      </c>
      <c r="M90" s="3"/>
      <c r="N90" s="30">
        <f t="shared" ref="N90:N99" si="32">IFERROR(1-(J90/M90),0)</f>
        <v>0</v>
      </c>
    </row>
    <row r="91" spans="2:14" x14ac:dyDescent="0.3">
      <c r="B91" s="27"/>
      <c r="C91" s="27"/>
      <c r="D91" s="3"/>
      <c r="E91" s="28"/>
      <c r="F91" s="23">
        <f t="shared" si="20"/>
        <v>0</v>
      </c>
      <c r="G91" s="8" t="e">
        <f t="shared" si="27"/>
        <v>#DIV/0!</v>
      </c>
      <c r="H91" s="3"/>
      <c r="I91" s="23" t="e">
        <f t="shared" si="28"/>
        <v>#DIV/0!</v>
      </c>
      <c r="J91" s="23" t="e">
        <f t="shared" si="29"/>
        <v>#DIV/0!</v>
      </c>
      <c r="K91" s="23" t="e">
        <f t="shared" si="30"/>
        <v>#DIV/0!</v>
      </c>
      <c r="L91" s="23">
        <f t="shared" si="31"/>
        <v>0</v>
      </c>
      <c r="M91" s="3"/>
      <c r="N91" s="30">
        <f t="shared" si="32"/>
        <v>0</v>
      </c>
    </row>
    <row r="92" spans="2:14" x14ac:dyDescent="0.3">
      <c r="B92" s="27"/>
      <c r="C92" s="27"/>
      <c r="D92" s="3"/>
      <c r="E92" s="28"/>
      <c r="F92" s="23">
        <f t="shared" si="20"/>
        <v>0</v>
      </c>
      <c r="G92" s="8" t="e">
        <f t="shared" si="27"/>
        <v>#DIV/0!</v>
      </c>
      <c r="H92" s="3"/>
      <c r="I92" s="23" t="e">
        <f t="shared" si="28"/>
        <v>#DIV/0!</v>
      </c>
      <c r="J92" s="23" t="e">
        <f t="shared" si="29"/>
        <v>#DIV/0!</v>
      </c>
      <c r="K92" s="23" t="e">
        <f t="shared" si="30"/>
        <v>#DIV/0!</v>
      </c>
      <c r="L92" s="23">
        <f t="shared" si="31"/>
        <v>0</v>
      </c>
      <c r="M92" s="3"/>
      <c r="N92" s="30">
        <f t="shared" si="32"/>
        <v>0</v>
      </c>
    </row>
    <row r="93" spans="2:14" x14ac:dyDescent="0.3">
      <c r="B93" s="27"/>
      <c r="C93" s="27"/>
      <c r="D93" s="3"/>
      <c r="E93" s="28"/>
      <c r="F93" s="23">
        <f t="shared" si="20"/>
        <v>0</v>
      </c>
      <c r="G93" s="8" t="e">
        <f t="shared" si="27"/>
        <v>#DIV/0!</v>
      </c>
      <c r="H93" s="3"/>
      <c r="I93" s="23" t="e">
        <f t="shared" si="28"/>
        <v>#DIV/0!</v>
      </c>
      <c r="J93" s="23" t="e">
        <f t="shared" si="29"/>
        <v>#DIV/0!</v>
      </c>
      <c r="K93" s="23" t="e">
        <f t="shared" si="30"/>
        <v>#DIV/0!</v>
      </c>
      <c r="L93" s="23">
        <f t="shared" si="31"/>
        <v>0</v>
      </c>
      <c r="M93" s="3"/>
      <c r="N93" s="30">
        <f t="shared" si="32"/>
        <v>0</v>
      </c>
    </row>
    <row r="94" spans="2:14" x14ac:dyDescent="0.3">
      <c r="B94" s="27"/>
      <c r="C94" s="27"/>
      <c r="D94" s="3"/>
      <c r="E94" s="28"/>
      <c r="F94" s="23">
        <f t="shared" si="20"/>
        <v>0</v>
      </c>
      <c r="G94" s="8" t="e">
        <f t="shared" si="27"/>
        <v>#DIV/0!</v>
      </c>
      <c r="H94" s="3"/>
      <c r="I94" s="23" t="e">
        <f t="shared" si="28"/>
        <v>#DIV/0!</v>
      </c>
      <c r="J94" s="23" t="e">
        <f t="shared" si="29"/>
        <v>#DIV/0!</v>
      </c>
      <c r="K94" s="23" t="e">
        <f t="shared" si="30"/>
        <v>#DIV/0!</v>
      </c>
      <c r="L94" s="23">
        <f t="shared" si="31"/>
        <v>0</v>
      </c>
      <c r="M94" s="3"/>
      <c r="N94" s="30">
        <f t="shared" si="32"/>
        <v>0</v>
      </c>
    </row>
    <row r="95" spans="2:14" x14ac:dyDescent="0.3">
      <c r="B95" s="27"/>
      <c r="C95" s="27"/>
      <c r="D95" s="3"/>
      <c r="E95" s="28"/>
      <c r="F95" s="23">
        <f t="shared" si="20"/>
        <v>0</v>
      </c>
      <c r="G95" s="8" t="e">
        <f t="shared" si="27"/>
        <v>#DIV/0!</v>
      </c>
      <c r="H95" s="3"/>
      <c r="I95" s="23" t="e">
        <f t="shared" si="28"/>
        <v>#DIV/0!</v>
      </c>
      <c r="J95" s="23" t="e">
        <f t="shared" si="29"/>
        <v>#DIV/0!</v>
      </c>
      <c r="K95" s="23" t="e">
        <f t="shared" si="30"/>
        <v>#DIV/0!</v>
      </c>
      <c r="L95" s="23">
        <f t="shared" si="31"/>
        <v>0</v>
      </c>
      <c r="M95" s="3"/>
      <c r="N95" s="30">
        <f t="shared" si="32"/>
        <v>0</v>
      </c>
    </row>
    <row r="96" spans="2:14" x14ac:dyDescent="0.3">
      <c r="B96" s="27"/>
      <c r="C96" s="27"/>
      <c r="D96" s="3"/>
      <c r="E96" s="28"/>
      <c r="F96" s="23">
        <f t="shared" si="20"/>
        <v>0</v>
      </c>
      <c r="G96" s="8" t="e">
        <f t="shared" si="27"/>
        <v>#DIV/0!</v>
      </c>
      <c r="H96" s="3"/>
      <c r="I96" s="23" t="e">
        <f t="shared" si="28"/>
        <v>#DIV/0!</v>
      </c>
      <c r="J96" s="23" t="e">
        <f t="shared" si="29"/>
        <v>#DIV/0!</v>
      </c>
      <c r="K96" s="23" t="e">
        <f t="shared" si="30"/>
        <v>#DIV/0!</v>
      </c>
      <c r="L96" s="23">
        <f t="shared" si="31"/>
        <v>0</v>
      </c>
      <c r="M96" s="3"/>
      <c r="N96" s="30">
        <f t="shared" si="32"/>
        <v>0</v>
      </c>
    </row>
    <row r="97" spans="2:14" x14ac:dyDescent="0.3">
      <c r="B97" s="27"/>
      <c r="C97" s="27"/>
      <c r="D97" s="3"/>
      <c r="E97" s="28"/>
      <c r="F97" s="23">
        <f t="shared" si="20"/>
        <v>0</v>
      </c>
      <c r="G97" s="8" t="e">
        <f t="shared" si="27"/>
        <v>#DIV/0!</v>
      </c>
      <c r="H97" s="3"/>
      <c r="I97" s="23" t="e">
        <f t="shared" si="28"/>
        <v>#DIV/0!</v>
      </c>
      <c r="J97" s="23" t="e">
        <f t="shared" si="29"/>
        <v>#DIV/0!</v>
      </c>
      <c r="K97" s="23" t="e">
        <f t="shared" si="30"/>
        <v>#DIV/0!</v>
      </c>
      <c r="L97" s="23">
        <f t="shared" si="31"/>
        <v>0</v>
      </c>
      <c r="M97" s="3"/>
      <c r="N97" s="30">
        <f t="shared" si="32"/>
        <v>0</v>
      </c>
    </row>
    <row r="98" spans="2:14" x14ac:dyDescent="0.3">
      <c r="B98" s="27"/>
      <c r="C98" s="27"/>
      <c r="D98" s="3"/>
      <c r="E98" s="28"/>
      <c r="F98" s="23">
        <f t="shared" si="20"/>
        <v>0</v>
      </c>
      <c r="G98" s="8" t="e">
        <f t="shared" si="27"/>
        <v>#DIV/0!</v>
      </c>
      <c r="H98" s="3"/>
      <c r="I98" s="23" t="e">
        <f t="shared" si="28"/>
        <v>#DIV/0!</v>
      </c>
      <c r="J98" s="23" t="e">
        <f t="shared" si="29"/>
        <v>#DIV/0!</v>
      </c>
      <c r="K98" s="23" t="e">
        <f t="shared" si="30"/>
        <v>#DIV/0!</v>
      </c>
      <c r="L98" s="23">
        <f t="shared" si="31"/>
        <v>0</v>
      </c>
      <c r="M98" s="3"/>
      <c r="N98" s="30">
        <f t="shared" si="32"/>
        <v>0</v>
      </c>
    </row>
    <row r="99" spans="2:14" x14ac:dyDescent="0.3">
      <c r="B99" s="27"/>
      <c r="C99" s="27"/>
      <c r="D99" s="3"/>
      <c r="E99" s="28"/>
      <c r="F99" s="23">
        <f t="shared" si="20"/>
        <v>0</v>
      </c>
      <c r="G99" s="8" t="e">
        <f t="shared" si="27"/>
        <v>#DIV/0!</v>
      </c>
      <c r="H99" s="3"/>
      <c r="I99" s="23" t="e">
        <f t="shared" si="28"/>
        <v>#DIV/0!</v>
      </c>
      <c r="J99" s="23" t="e">
        <f t="shared" si="29"/>
        <v>#DIV/0!</v>
      </c>
      <c r="K99" s="23" t="e">
        <f t="shared" si="30"/>
        <v>#DIV/0!</v>
      </c>
      <c r="L99" s="23">
        <f t="shared" si="31"/>
        <v>0</v>
      </c>
      <c r="M99" s="3"/>
      <c r="N99" s="30">
        <f t="shared" si="32"/>
        <v>0</v>
      </c>
    </row>
    <row r="100" spans="2:14" x14ac:dyDescent="0.3">
      <c r="B100" s="27"/>
      <c r="C100" s="27"/>
      <c r="D100" s="3"/>
      <c r="E100" s="28"/>
      <c r="F100" s="23">
        <f t="shared" si="20"/>
        <v>0</v>
      </c>
      <c r="G100" s="8" t="e">
        <f t="shared" ref="G100:G101" si="33">E100/F100</f>
        <v>#DIV/0!</v>
      </c>
      <c r="H100" s="3"/>
      <c r="I100" s="23" t="e">
        <f t="shared" ref="I100:I101" si="34">G100*H100</f>
        <v>#DIV/0!</v>
      </c>
      <c r="J100" s="23" t="e">
        <f t="shared" ref="J100:J101" si="35">+H100+I100</f>
        <v>#DIV/0!</v>
      </c>
      <c r="K100" s="23" t="e">
        <f t="shared" ref="K100:K101" si="36">D100*J100</f>
        <v>#DIV/0!</v>
      </c>
      <c r="L100" s="23">
        <f t="shared" ref="L100:L101" si="37">D100*H100</f>
        <v>0</v>
      </c>
      <c r="M100" s="3"/>
      <c r="N100" s="30">
        <f t="shared" ref="N100:N101" si="38">IFERROR(1-(J100/M100),0)</f>
        <v>0</v>
      </c>
    </row>
    <row r="101" spans="2:14" x14ac:dyDescent="0.3">
      <c r="B101" s="27"/>
      <c r="C101" s="27"/>
      <c r="D101" s="3"/>
      <c r="E101" s="28"/>
      <c r="F101" s="23">
        <f t="shared" si="20"/>
        <v>0</v>
      </c>
      <c r="G101" s="8" t="e">
        <f t="shared" si="33"/>
        <v>#DIV/0!</v>
      </c>
      <c r="H101" s="3"/>
      <c r="I101" s="23" t="e">
        <f t="shared" si="34"/>
        <v>#DIV/0!</v>
      </c>
      <c r="J101" s="23" t="e">
        <f t="shared" si="35"/>
        <v>#DIV/0!</v>
      </c>
      <c r="K101" s="23" t="e">
        <f t="shared" si="36"/>
        <v>#DIV/0!</v>
      </c>
      <c r="L101" s="23">
        <f t="shared" si="37"/>
        <v>0</v>
      </c>
      <c r="M101" s="3"/>
      <c r="N101" s="30">
        <f t="shared" si="38"/>
        <v>0</v>
      </c>
    </row>
    <row r="102" spans="2:14" x14ac:dyDescent="0.3">
      <c r="K102" s="7" t="e">
        <f>SUM(K6:K101)</f>
        <v>#DIV/0!</v>
      </c>
      <c r="L102" s="7">
        <f>SUM(L6:L101)</f>
        <v>0</v>
      </c>
    </row>
  </sheetData>
  <sheetProtection algorithmName="SHA-512" hashValue="kXb37YeBiqlH8T+EqRxIx90L0e02sG2DOp2aHJgb/gd/viQ0F1o1Gz5AtU3s7Pe4ZEmRFnYBu+b0H1MMGSZEjw==" saltValue="W6KyEAGchcMLeiQZkLIabA==" spinCount="100000" sheet="1" objects="1" scenarios="1"/>
  <mergeCells count="5">
    <mergeCell ref="B1:C3"/>
    <mergeCell ref="D1:K3"/>
    <mergeCell ref="M1:N1"/>
    <mergeCell ref="M2:N2"/>
    <mergeCell ref="M3:N3"/>
  </mergeCells>
  <pageMargins left="0.7" right="0.7" top="0.75" bottom="0.75" header="0.3" footer="0.3"/>
  <pageSetup scale="66" orientation="landscape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097A-188F-4BD9-B6BC-6028D820FF40}">
  <dimension ref="B4:C69"/>
  <sheetViews>
    <sheetView topLeftCell="A19" workbookViewId="0">
      <selection activeCell="E66" sqref="E66"/>
    </sheetView>
  </sheetViews>
  <sheetFormatPr baseColWidth="10" defaultRowHeight="14.4" x14ac:dyDescent="0.3"/>
  <cols>
    <col min="2" max="2" width="15.5546875" customWidth="1"/>
    <col min="3" max="3" width="19.6640625" bestFit="1" customWidth="1"/>
  </cols>
  <sheetData>
    <row r="4" spans="2:2" ht="18" x14ac:dyDescent="0.3">
      <c r="B4" s="9" t="s">
        <v>9</v>
      </c>
    </row>
    <row r="6" spans="2:2" x14ac:dyDescent="0.3">
      <c r="B6" t="s">
        <v>10</v>
      </c>
    </row>
    <row r="7" spans="2:2" x14ac:dyDescent="0.3">
      <c r="B7" s="10"/>
    </row>
    <row r="8" spans="2:2" x14ac:dyDescent="0.3">
      <c r="B8" s="10" t="s">
        <v>11</v>
      </c>
    </row>
    <row r="9" spans="2:2" x14ac:dyDescent="0.3">
      <c r="B9" s="10" t="s">
        <v>12</v>
      </c>
    </row>
    <row r="10" spans="2:2" x14ac:dyDescent="0.3">
      <c r="B10" s="10" t="s">
        <v>13</v>
      </c>
    </row>
    <row r="11" spans="2:2" x14ac:dyDescent="0.3">
      <c r="B11" s="11" t="s">
        <v>14</v>
      </c>
    </row>
    <row r="12" spans="2:2" x14ac:dyDescent="0.3">
      <c r="B12" s="10" t="s">
        <v>15</v>
      </c>
    </row>
    <row r="13" spans="2:2" x14ac:dyDescent="0.3">
      <c r="B13" t="s">
        <v>16</v>
      </c>
    </row>
    <row r="17" spans="2:2" ht="18" x14ac:dyDescent="0.3">
      <c r="B17" s="9" t="s">
        <v>17</v>
      </c>
    </row>
    <row r="18" spans="2:2" x14ac:dyDescent="0.3">
      <c r="B18" s="10"/>
    </row>
    <row r="19" spans="2:2" x14ac:dyDescent="0.3">
      <c r="B19" s="10" t="s">
        <v>18</v>
      </c>
    </row>
    <row r="20" spans="2:2" x14ac:dyDescent="0.3">
      <c r="B20" s="10" t="s">
        <v>19</v>
      </c>
    </row>
    <row r="21" spans="2:2" x14ac:dyDescent="0.3">
      <c r="B21" s="10" t="s">
        <v>20</v>
      </c>
    </row>
    <row r="22" spans="2:2" x14ac:dyDescent="0.3">
      <c r="B22" s="10" t="s">
        <v>21</v>
      </c>
    </row>
    <row r="23" spans="2:2" x14ac:dyDescent="0.3">
      <c r="B23" s="10" t="s">
        <v>22</v>
      </c>
    </row>
    <row r="24" spans="2:2" x14ac:dyDescent="0.3">
      <c r="B24" s="10" t="s">
        <v>23</v>
      </c>
    </row>
    <row r="28" spans="2:2" ht="18" x14ac:dyDescent="0.3">
      <c r="B28" s="9" t="s">
        <v>24</v>
      </c>
    </row>
    <row r="29" spans="2:2" x14ac:dyDescent="0.3">
      <c r="B29" s="10"/>
    </row>
    <row r="30" spans="2:2" x14ac:dyDescent="0.3">
      <c r="B30" s="10" t="s">
        <v>25</v>
      </c>
    </row>
    <row r="31" spans="2:2" x14ac:dyDescent="0.3">
      <c r="B31" s="10" t="s">
        <v>26</v>
      </c>
    </row>
    <row r="32" spans="2:2" x14ac:dyDescent="0.3">
      <c r="B32" s="10" t="s">
        <v>27</v>
      </c>
    </row>
    <row r="33" spans="2:2" x14ac:dyDescent="0.3">
      <c r="B33" s="10" t="s">
        <v>28</v>
      </c>
    </row>
    <row r="37" spans="2:2" ht="18" x14ac:dyDescent="0.3">
      <c r="B37" s="9" t="s">
        <v>29</v>
      </c>
    </row>
    <row r="38" spans="2:2" x14ac:dyDescent="0.3">
      <c r="B38" s="10"/>
    </row>
    <row r="39" spans="2:2" x14ac:dyDescent="0.3">
      <c r="B39" s="10" t="s">
        <v>30</v>
      </c>
    </row>
    <row r="40" spans="2:2" x14ac:dyDescent="0.3">
      <c r="B40" s="10" t="s">
        <v>31</v>
      </c>
    </row>
    <row r="68" spans="2:3" ht="15" thickBot="1" x14ac:dyDescent="0.35"/>
    <row r="69" spans="2:3" ht="18.600000000000001" thickBot="1" x14ac:dyDescent="0.4">
      <c r="B69" s="12" t="s">
        <v>60</v>
      </c>
      <c r="C69" s="3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CONSIDERACIONES IMPORTANTES</vt:lpstr>
      <vt:lpstr>12 obs</vt:lpstr>
      <vt:lpstr>12</vt:lpstr>
      <vt:lpstr>24</vt:lpstr>
      <vt:lpstr>48</vt:lpstr>
      <vt:lpstr>96</vt:lpstr>
      <vt:lpstr>INSTRUCCIONES</vt:lpstr>
      <vt:lpstr>'12'!costomateriales</vt:lpstr>
      <vt:lpstr>'12 obs'!costomateriales</vt:lpstr>
      <vt:lpstr>'24'!costomateriales</vt:lpstr>
      <vt:lpstr>'48'!costomateriales</vt:lpstr>
      <vt:lpstr>'96'!costomateriales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Auxprocesos</dc:creator>
  <cp:lastModifiedBy>PROCESOS</cp:lastModifiedBy>
  <dcterms:created xsi:type="dcterms:W3CDTF">2026-03-25T17:37:43Z</dcterms:created>
  <dcterms:modified xsi:type="dcterms:W3CDTF">2026-03-26T17:19:44Z</dcterms:modified>
</cp:coreProperties>
</file>